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snts0c1-00150\teamshare\Financial Services\Child, Fam &amp; Educ\Education\Business Partnering\Schools Forum\"/>
    </mc:Choice>
  </mc:AlternateContent>
  <xr:revisionPtr revIDLastSave="0" documentId="13_ncr:1_{CF926A9E-FD75-43C1-B4F4-5825CB5EEA7B}" xr6:coauthVersionLast="47" xr6:coauthVersionMax="47" xr10:uidLastSave="{00000000-0000-0000-0000-000000000000}"/>
  <bookViews>
    <workbookView xWindow="28680" yWindow="-120" windowWidth="29040" windowHeight="15840" xr2:uid="{4976E74D-B89E-418B-8594-4CF5359EFBE5}"/>
  </bookViews>
  <sheets>
    <sheet name="Sheet1" sheetId="1" r:id="rId1"/>
  </sheets>
  <definedNames>
    <definedName name="_xlnm.Print_Area" localSheetId="0">Sheet1!$A$1:$J$250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0" i="1" l="1"/>
  <c r="I250" i="1"/>
  <c r="H250" i="1"/>
  <c r="G250" i="1"/>
  <c r="F250" i="1"/>
  <c r="E250" i="1"/>
  <c r="D250" i="1"/>
  <c r="C250" i="1"/>
  <c r="J248" i="1"/>
  <c r="I248" i="1"/>
  <c r="H248" i="1"/>
  <c r="G248" i="1"/>
  <c r="F248" i="1"/>
  <c r="E248" i="1"/>
  <c r="D248" i="1"/>
  <c r="C248" i="1"/>
  <c r="J243" i="1"/>
  <c r="I243" i="1"/>
  <c r="H243" i="1"/>
  <c r="G243" i="1"/>
  <c r="F243" i="1"/>
  <c r="E243" i="1"/>
  <c r="D243" i="1"/>
  <c r="C243" i="1"/>
  <c r="J234" i="1"/>
  <c r="I234" i="1"/>
  <c r="H234" i="1"/>
  <c r="G234" i="1"/>
  <c r="F234" i="1"/>
  <c r="E234" i="1"/>
  <c r="D234" i="1"/>
  <c r="C234" i="1"/>
  <c r="J228" i="1"/>
  <c r="I228" i="1"/>
  <c r="H228" i="1"/>
  <c r="G228" i="1"/>
  <c r="F228" i="1"/>
  <c r="E228" i="1"/>
  <c r="D228" i="1"/>
  <c r="C228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<sst xmlns="http://schemas.openxmlformats.org/spreadsheetml/2006/main" count="254" uniqueCount="254">
  <si>
    <t>DfE</t>
  </si>
  <si>
    <t>School</t>
  </si>
  <si>
    <t>Closing Revenue Balance</t>
  </si>
  <si>
    <t>Cluster/
Consortium
Funds</t>
  </si>
  <si>
    <t>Staffing</t>
  </si>
  <si>
    <t>Pupil Premium</t>
  </si>
  <si>
    <t>Revenue Contribution to Capital Projects</t>
  </si>
  <si>
    <t>To balance the Budget</t>
  </si>
  <si>
    <t>To be allocated to the General Contingency</t>
  </si>
  <si>
    <t>Tanglewood Nursery School</t>
  </si>
  <si>
    <t>Woodcroft Nursery School</t>
  </si>
  <si>
    <t>Total Nursery</t>
  </si>
  <si>
    <t>Abacus Primary</t>
  </si>
  <si>
    <t>All Saints CE P Dovercourt Harwich</t>
  </si>
  <si>
    <t>All Saints CE P Fordham</t>
  </si>
  <si>
    <t>All Saints CE P Maldon</t>
  </si>
  <si>
    <t>All Saints'CE (Aided) P Great Oakley</t>
  </si>
  <si>
    <t>Alresford C P</t>
  </si>
  <si>
    <t>Ashdon C P</t>
  </si>
  <si>
    <t>Baddow Hall C I Gt Baddow</t>
  </si>
  <si>
    <t>Baddow Hall C J Gt Baddow</t>
  </si>
  <si>
    <t>Baynards C P Tiptree</t>
  </si>
  <si>
    <t>Beehive Lane C P Gt Baddow</t>
  </si>
  <si>
    <t>Bentfield C P Stansted</t>
  </si>
  <si>
    <t>Bentley St Pauls CE P</t>
  </si>
  <si>
    <t>Birch CE (V/A) P</t>
  </si>
  <si>
    <t>Birchanger CE P</t>
  </si>
  <si>
    <t>Bishop William Ward CE P Gt Horkesley</t>
  </si>
  <si>
    <t>Bishops CE &amp; RC P The Chelmsford</t>
  </si>
  <si>
    <t>Blackmore C P</t>
  </si>
  <si>
    <t>Boreham C P</t>
  </si>
  <si>
    <t>Boxted CE P</t>
  </si>
  <si>
    <t>Bradfield C P</t>
  </si>
  <si>
    <t>Brightlingsea C P</t>
  </si>
  <si>
    <t>Brightside Primary School</t>
  </si>
  <si>
    <t>Brinkley Grove Primary School</t>
  </si>
  <si>
    <t>Broomfield Primary School</t>
  </si>
  <si>
    <t>Broomgrove C I Wivenhoe</t>
  </si>
  <si>
    <t>Broomgrove C J Wivenhoe</t>
  </si>
  <si>
    <t>Burnham on Crouch C P</t>
  </si>
  <si>
    <t>Buttsbury Infant School</t>
  </si>
  <si>
    <t>Canewdon Endowed P &amp; N</t>
  </si>
  <si>
    <t>Canvey C I Canvey Island</t>
  </si>
  <si>
    <t>Canvey C J Canvey Island</t>
  </si>
  <si>
    <t>Cathedral School</t>
  </si>
  <si>
    <t>Chancellor Park</t>
  </si>
  <si>
    <t>Chappel CE P</t>
  </si>
  <si>
    <t>Chase Lane Primary School</t>
  </si>
  <si>
    <t>Chipping Hill C I Witham</t>
  </si>
  <si>
    <t>Chrishall Holy Trinity &amp; St NicholasCE P</t>
  </si>
  <si>
    <t>Church Langley C P Harlow</t>
  </si>
  <si>
    <t>Churchgate CE P Harlow</t>
  </si>
  <si>
    <t>Clavering C P</t>
  </si>
  <si>
    <t>Cold Norton C P</t>
  </si>
  <si>
    <t>Collingwood Primary School</t>
  </si>
  <si>
    <t>Coopersale &amp; Theydon Garnon CE P</t>
  </si>
  <si>
    <t>Copford CE P</t>
  </si>
  <si>
    <t>Danbury Park C P</t>
  </si>
  <si>
    <t>Dedham CE P</t>
  </si>
  <si>
    <t>Doddinghurst C I</t>
  </si>
  <si>
    <t>Down Hall C P Rayleigh</t>
  </si>
  <si>
    <t>Downham CE P</t>
  </si>
  <si>
    <t>Dunmow St Marys CE Primary School</t>
  </si>
  <si>
    <t>Earls Colne Primary School</t>
  </si>
  <si>
    <t>East Hanningfield CE P</t>
  </si>
  <si>
    <t>Edward Francis C P Rayleigh</t>
  </si>
  <si>
    <t>Eight Ash Green CE P</t>
  </si>
  <si>
    <t>Elmstead Primary School</t>
  </si>
  <si>
    <t>Elmwood Primary School</t>
  </si>
  <si>
    <t>Elsenham CE P</t>
  </si>
  <si>
    <t>Engaines Primary School</t>
  </si>
  <si>
    <t>Epping Primary</t>
  </si>
  <si>
    <t>Eversley C P Pitsea</t>
  </si>
  <si>
    <t>Farnham CE P</t>
  </si>
  <si>
    <t>Felsted C P</t>
  </si>
  <si>
    <t>Fingringhoe CE (Aided) P</t>
  </si>
  <si>
    <t>Friars Grove C P Colchester</t>
  </si>
  <si>
    <t>Frinton C P</t>
  </si>
  <si>
    <t>Fyfield Dr Walker's CE P</t>
  </si>
  <si>
    <t>Galleywood C I</t>
  </si>
  <si>
    <t>Ghyllgrove C P Basildon</t>
  </si>
  <si>
    <t>Gosbecks C P Colchester</t>
  </si>
  <si>
    <t>Grange CP Wickford</t>
  </si>
  <si>
    <t>Great Bardfield C P</t>
  </si>
  <si>
    <t>Great Bentley C P</t>
  </si>
  <si>
    <t>Great Bradfords C I &amp; N Braintree</t>
  </si>
  <si>
    <t>Great Bradfords C J Braintree</t>
  </si>
  <si>
    <t>Great Dunmow Primary School</t>
  </si>
  <si>
    <t>Great Easton CE (Aided) P</t>
  </si>
  <si>
    <t>Great Leighs C P</t>
  </si>
  <si>
    <t>Great Sampford C P</t>
  </si>
  <si>
    <t>Great Tey CE (Cont) P</t>
  </si>
  <si>
    <t>Great Totham Primary School</t>
  </si>
  <si>
    <t>Great Waltham CE P</t>
  </si>
  <si>
    <t>Hamilton C P Colchester</t>
  </si>
  <si>
    <t>Hare Street Primary School</t>
  </si>
  <si>
    <t>Harwich C P &amp; N</t>
  </si>
  <si>
    <t>Hatfield Peverel C I</t>
  </si>
  <si>
    <t>Hazelmere C I &amp; N Colchester</t>
  </si>
  <si>
    <t>Hazelmere C J Colchester</t>
  </si>
  <si>
    <t>Heathlands CE P West Bergholt</t>
  </si>
  <si>
    <t>Henham &amp; Ugley C P</t>
  </si>
  <si>
    <t>Highfields C P Lawford</t>
  </si>
  <si>
    <t>Highwood C P</t>
  </si>
  <si>
    <t>Hogarth C P Brentwood</t>
  </si>
  <si>
    <t>Holland Haven Primary School</t>
  </si>
  <si>
    <t>Holly Trees Primary, Brentwood</t>
  </si>
  <si>
    <t>Holt Farm C I Hawkwell</t>
  </si>
  <si>
    <t>Holy Trinity CE P Halstead</t>
  </si>
  <si>
    <t>Howbridge Infant School</t>
  </si>
  <si>
    <t>Ingatestone &amp; Fryerning CE (A) J</t>
  </si>
  <si>
    <t>Ingatestone C I</t>
  </si>
  <si>
    <t>Ingrave Johnstone CE P</t>
  </si>
  <si>
    <t>John Bunyan C P &amp; N Braintree</t>
  </si>
  <si>
    <t>John Ray C I Braintree</t>
  </si>
  <si>
    <t>Kelvedon Hatch C P</t>
  </si>
  <si>
    <t>Kendall CE P Colchester</t>
  </si>
  <si>
    <t>Kings Ford C I &amp; N Colchester</t>
  </si>
  <si>
    <t>Kingswood Primary School</t>
  </si>
  <si>
    <t>Langenhoe C P</t>
  </si>
  <si>
    <t>Langham C P</t>
  </si>
  <si>
    <t>Lawford CE Primary School</t>
  </si>
  <si>
    <t>Layer de la Haye CE P</t>
  </si>
  <si>
    <t>Leverton Primary School</t>
  </si>
  <si>
    <t>Lexden C P Colchester</t>
  </si>
  <si>
    <t>Limes Farm C J The Chigwell</t>
  </si>
  <si>
    <t>Lincewood Primary Basildon</t>
  </si>
  <si>
    <t>Little Hallingbury CE P</t>
  </si>
  <si>
    <t>Little Waltham CE P</t>
  </si>
  <si>
    <t>Long Ridings C P Hutton</t>
  </si>
  <si>
    <t>Manuden C P</t>
  </si>
  <si>
    <t>Matching Green CE P</t>
  </si>
  <si>
    <t>Mayflower C P The Harwich</t>
  </si>
  <si>
    <t>Mersea Island School</t>
  </si>
  <si>
    <t>Milldene C P The Tiptree</t>
  </si>
  <si>
    <t>Millfields Primary School</t>
  </si>
  <si>
    <t>Millhouse C J Laindon</t>
  </si>
  <si>
    <t>Montgomery C I &amp; N Colchester</t>
  </si>
  <si>
    <t>Montgomery C J Colchester</t>
  </si>
  <si>
    <t>Moreton CE P</t>
  </si>
  <si>
    <t>Myland C P Colchester</t>
  </si>
  <si>
    <t>Nazeing C P</t>
  </si>
  <si>
    <t>Newport C P</t>
  </si>
  <si>
    <t>North C P Colchester</t>
  </si>
  <si>
    <t>Oakfield Primary</t>
  </si>
  <si>
    <t>Oakwood C I The Clacton</t>
  </si>
  <si>
    <t>Old Heath C P Colchester</t>
  </si>
  <si>
    <t>Parsons Heath CE (Cont) P Colchester</t>
  </si>
  <si>
    <t>Prettygate C I Colchester</t>
  </si>
  <si>
    <t>Prettygate C J Colchester</t>
  </si>
  <si>
    <t>Priory C P The Bicknacre</t>
  </si>
  <si>
    <t>Queen Boudica</t>
  </si>
  <si>
    <t>Quilters C I Billericay</t>
  </si>
  <si>
    <t>Quilters C J Billericay</t>
  </si>
  <si>
    <t>Radwinter CE P</t>
  </si>
  <si>
    <t>Rettendon C P</t>
  </si>
  <si>
    <t>Rickling CE P</t>
  </si>
  <si>
    <t>Riverside C P Hullbridge</t>
  </si>
  <si>
    <t>Roach Vale C P Colchester</t>
  </si>
  <si>
    <t>Rodings Primary School</t>
  </si>
  <si>
    <t>Sheering CE P</t>
  </si>
  <si>
    <t>South Green C I &amp; N Billericay</t>
  </si>
  <si>
    <t>South Green C J Billericay</t>
  </si>
  <si>
    <t>South Weald St Peter's CE P</t>
  </si>
  <si>
    <t>Spring Meadow C P Dovercourt Harwich</t>
  </si>
  <si>
    <t>Springfield C Primary</t>
  </si>
  <si>
    <t>St Andrew's CE Junior School</t>
  </si>
  <si>
    <t>St Andrews CE P</t>
  </si>
  <si>
    <t>St Andrews CE P Marks Tey</t>
  </si>
  <si>
    <t>St Andrew's CE Primary School</t>
  </si>
  <si>
    <t>St Anne Line RC I The Basildon</t>
  </si>
  <si>
    <t>St Anne Line RC J The Basildon</t>
  </si>
  <si>
    <t>St Francis RC P Braintree</t>
  </si>
  <si>
    <t>St Francis RC P Maldon</t>
  </si>
  <si>
    <t>St Georges C P Colchester</t>
  </si>
  <si>
    <t>St Georges CE P Gt Bromley</t>
  </si>
  <si>
    <t>St Giles CE P Gt Maplestead</t>
  </si>
  <si>
    <t>St Helens RC Infant School</t>
  </si>
  <si>
    <t>St John Baptist CE P Pebmarsh</t>
  </si>
  <si>
    <t>St John Fisher RC Primary School</t>
  </si>
  <si>
    <t>St Johns CE P Danbury</t>
  </si>
  <si>
    <t>St Johns CE V/C P Colchester</t>
  </si>
  <si>
    <t>St Johns Green C P Colchester</t>
  </si>
  <si>
    <t>St Joseph the Worker RC P Hutton</t>
  </si>
  <si>
    <t>St Josephs RC P South Woodham</t>
  </si>
  <si>
    <t>St Katherine's CE Primary School</t>
  </si>
  <si>
    <t>St Lawrence CE (C) P Rowhedge</t>
  </si>
  <si>
    <t>St Lukes Church P Tiptree</t>
  </si>
  <si>
    <t>St Margarets CE P Toppesfield</t>
  </si>
  <si>
    <t>St Marys CE (A) P Saffron Walden</t>
  </si>
  <si>
    <t>St Marys CE P Ardleigh</t>
  </si>
  <si>
    <t>St Marys CE P Burnham-on-Crouch</t>
  </si>
  <si>
    <t>St Marys CE P Hatfield Broad Oak</t>
  </si>
  <si>
    <t>St Mary's CE Primary School</t>
  </si>
  <si>
    <t>St Michaels C P Colchester</t>
  </si>
  <si>
    <t>St Michaels CE J Galleywood</t>
  </si>
  <si>
    <t>St Michaels CE P Braintree</t>
  </si>
  <si>
    <t>St Nicholas CofE Primary, Rawreth</t>
  </si>
  <si>
    <t>St Peters CE P Coggeshall</t>
  </si>
  <si>
    <t>St Peters CE P Sible Hedingham</t>
  </si>
  <si>
    <t>St Thomas of Canterbury CE I Brentwood</t>
  </si>
  <si>
    <t>St Thomas of Canterbury CE J Brentwood</t>
  </si>
  <si>
    <t>Stanway C P</t>
  </si>
  <si>
    <t>Stanway Fiveways C P</t>
  </si>
  <si>
    <t>Stebbing C P</t>
  </si>
  <si>
    <t>Stock CE P</t>
  </si>
  <si>
    <t>Sunnymede C I Billericay</t>
  </si>
  <si>
    <t>Sunnymede C J Billericay</t>
  </si>
  <si>
    <t>Tendring C P</t>
  </si>
  <si>
    <t>Terling CE P</t>
  </si>
  <si>
    <t>Thaxted Primary School</t>
  </si>
  <si>
    <t>Thomas Willingale School</t>
  </si>
  <si>
    <t>Tollesbury C P</t>
  </si>
  <si>
    <t>Trinity Road C P Chelmsford</t>
  </si>
  <si>
    <t>Trinity St Marys CE P South Woodham</t>
  </si>
  <si>
    <t>Upshire Primary Foundation School</t>
  </si>
  <si>
    <t>Vange C P &amp; N</t>
  </si>
  <si>
    <t>W &amp; S Hanningfield St Peters CE P</t>
  </si>
  <si>
    <t>Walton Primary School</t>
  </si>
  <si>
    <t>Warley C P Brentwood</t>
  </si>
  <si>
    <t xml:space="preserve">Wentworth C P Maldon </t>
  </si>
  <si>
    <t>West Horndon C P</t>
  </si>
  <si>
    <t>Westlands C P Chelmsford</t>
  </si>
  <si>
    <t>Wethersfield CE P</t>
  </si>
  <si>
    <t>White Court C P Braintree</t>
  </si>
  <si>
    <t>White Notley CE P</t>
  </si>
  <si>
    <t>Wickford C P</t>
  </si>
  <si>
    <t>William Read CP Canvey Island</t>
  </si>
  <si>
    <t>Willowbrook C P, Hutton</t>
  </si>
  <si>
    <t>Wimbish C P</t>
  </si>
  <si>
    <t>Wix C P</t>
  </si>
  <si>
    <t>Woodham Walter CE P</t>
  </si>
  <si>
    <t>Writtle C I</t>
  </si>
  <si>
    <t>Writtle C J</t>
  </si>
  <si>
    <t>Total Primary</t>
  </si>
  <si>
    <t>Beauchamps School</t>
  </si>
  <si>
    <t>De La Salle Basildon</t>
  </si>
  <si>
    <t>St Benedict's College (RC)</t>
  </si>
  <si>
    <t>St John Payne RC Chelmsford</t>
  </si>
  <si>
    <t xml:space="preserve"> Total Secondary</t>
  </si>
  <si>
    <t>Cedar Hall Benfleet</t>
  </si>
  <si>
    <t>Edith Borthwick The Braintree</t>
  </si>
  <si>
    <t>Glenwood Benfleet</t>
  </si>
  <si>
    <t>Harlow Fields</t>
  </si>
  <si>
    <t>Lexden Springs Colchester</t>
  </si>
  <si>
    <t>Shorefields</t>
  </si>
  <si>
    <t>Wells Park Chigwell</t>
  </si>
  <si>
    <t>Total Special</t>
  </si>
  <si>
    <t>South Alternative Provision School</t>
  </si>
  <si>
    <t>Poplar Adolescent Unit</t>
  </si>
  <si>
    <t>The St Aubyns Centre</t>
  </si>
  <si>
    <t>Total PRU</t>
  </si>
  <si>
    <t>Total All Schools</t>
  </si>
  <si>
    <t>Reserved for use after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</si>
</sst>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2" x14ac:knownFonts="1"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3" fontId="0" fillId="0" borderId="1" xfId="0" applyNumberFormat="1" applyBorder="1"/>
    <xf numFmtId="3" fontId="1" fillId="0" borderId="1" xfId="0" applyNumberFormat="1" applyFon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8D140-46AC-4B50-85A3-29C13646ACA3}">
  <sheetPr>
    <pageSetUpPr fitToPage="1"/>
  </sheetPr>
  <dimension ref="A1:J250"/>
  <sheetViews>
    <sheetView tabSelected="1" zoomScaleNormal="100" workbookViewId="0">
      <pane xSplit="2" ySplit="1" topLeftCell="C161" activePane="bottomRight" state="frozen"/>
      <selection pane="topRight" activeCell="C1" sqref="C1"/>
      <selection pane="bottomLeft" activeCell="A2" sqref="A2"/>
      <selection pane="bottomRight" activeCell="J200" sqref="J200"/>
    </sheetView>
  </sheetViews>
  <sheetFormatPr defaultRowHeight="15.5" x14ac:dyDescent="0.35"/>
  <cols>
    <col min="2" max="2" width="36" bestFit="1" customWidth="1"/>
    <col min="3" max="3" width="10.23046875" bestFit="1" customWidth="1"/>
    <col min="4" max="4" width="10.3046875" customWidth="1"/>
    <col min="5" max="6" width="9.3046875" bestFit="1" customWidth="1"/>
    <col min="7" max="7" width="11" customWidth="1"/>
    <col min="8" max="9" width="10.23046875" bestFit="1" customWidth="1"/>
    <col min="10" max="10" width="11.4609375" customWidth="1"/>
  </cols>
  <sheetData>
    <row r="1" spans="1:10" ht="62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253</v>
      </c>
      <c r="J1" s="2" t="s">
        <v>8</v>
      </c>
    </row>
    <row r="2" spans="1:10" x14ac:dyDescent="0.35">
      <c r="A2" s="1">
        <v>1000</v>
      </c>
      <c r="B2" s="1" t="s">
        <v>9</v>
      </c>
      <c r="C2" s="3">
        <v>45606.369999999879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40606</v>
      </c>
      <c r="J2" s="3">
        <v>5000</v>
      </c>
    </row>
    <row r="3" spans="1:10" x14ac:dyDescent="0.35">
      <c r="A3" s="1">
        <v>1001</v>
      </c>
      <c r="B3" s="1" t="s">
        <v>10</v>
      </c>
      <c r="C3" s="3">
        <v>166220.53999999992</v>
      </c>
      <c r="D3" s="3">
        <v>0</v>
      </c>
      <c r="E3" s="3">
        <v>0</v>
      </c>
      <c r="F3" s="3">
        <v>0</v>
      </c>
      <c r="G3" s="3">
        <v>0</v>
      </c>
      <c r="H3" s="3">
        <v>40278</v>
      </c>
      <c r="I3" s="3">
        <v>120943</v>
      </c>
      <c r="J3" s="3">
        <v>5000</v>
      </c>
    </row>
    <row r="4" spans="1:10" x14ac:dyDescent="0.35">
      <c r="A4" s="1"/>
      <c r="B4" s="1" t="s">
        <v>11</v>
      </c>
      <c r="C4" s="4">
        <f>SUM(C2:C3)</f>
        <v>211826.9099999998</v>
      </c>
      <c r="D4" s="4">
        <f t="shared" ref="D4:J4" si="0">SUM(D2:D3)</f>
        <v>0</v>
      </c>
      <c r="E4" s="4">
        <f t="shared" si="0"/>
        <v>0</v>
      </c>
      <c r="F4" s="4">
        <f t="shared" si="0"/>
        <v>0</v>
      </c>
      <c r="G4" s="4">
        <f t="shared" si="0"/>
        <v>0</v>
      </c>
      <c r="H4" s="4">
        <f t="shared" si="0"/>
        <v>40278</v>
      </c>
      <c r="I4" s="4">
        <f t="shared" si="0"/>
        <v>161549</v>
      </c>
      <c r="J4" s="4">
        <f t="shared" si="0"/>
        <v>10000</v>
      </c>
    </row>
    <row r="5" spans="1:10" x14ac:dyDescent="0.35">
      <c r="A5" s="1"/>
      <c r="B5" s="1"/>
      <c r="C5" s="3"/>
      <c r="D5" s="3"/>
      <c r="E5" s="3"/>
      <c r="F5" s="3"/>
      <c r="G5" s="3"/>
      <c r="H5" s="3"/>
      <c r="I5" s="3"/>
      <c r="J5" s="3"/>
    </row>
    <row r="6" spans="1:10" x14ac:dyDescent="0.35">
      <c r="A6" s="1">
        <v>3257</v>
      </c>
      <c r="B6" s="1" t="s">
        <v>12</v>
      </c>
      <c r="C6" s="3">
        <v>253921.95999999973</v>
      </c>
      <c r="D6" s="3">
        <v>15719</v>
      </c>
      <c r="E6" s="3">
        <v>0</v>
      </c>
      <c r="F6" s="3">
        <v>29880</v>
      </c>
      <c r="G6" s="3">
        <v>23172</v>
      </c>
      <c r="H6" s="3">
        <v>140100</v>
      </c>
      <c r="I6" s="3">
        <v>0</v>
      </c>
      <c r="J6" s="3">
        <v>45051</v>
      </c>
    </row>
    <row r="7" spans="1:10" x14ac:dyDescent="0.35">
      <c r="A7" s="1">
        <v>3822</v>
      </c>
      <c r="B7" s="1" t="s">
        <v>13</v>
      </c>
      <c r="C7" s="3">
        <v>179807.39000000013</v>
      </c>
      <c r="D7" s="3">
        <v>0</v>
      </c>
      <c r="E7" s="3">
        <v>0</v>
      </c>
      <c r="F7" s="3">
        <v>25905</v>
      </c>
      <c r="G7" s="3">
        <v>0</v>
      </c>
      <c r="H7" s="3">
        <v>33902</v>
      </c>
      <c r="I7" s="3">
        <v>85000</v>
      </c>
      <c r="J7" s="3">
        <v>35000</v>
      </c>
    </row>
    <row r="8" spans="1:10" x14ac:dyDescent="0.35">
      <c r="A8" s="1">
        <v>3024</v>
      </c>
      <c r="B8" s="1" t="s">
        <v>14</v>
      </c>
      <c r="C8" s="3">
        <v>60843.369999999763</v>
      </c>
      <c r="D8" s="3">
        <v>0</v>
      </c>
      <c r="E8" s="3">
        <v>0</v>
      </c>
      <c r="F8" s="3">
        <v>0</v>
      </c>
      <c r="G8" s="3">
        <v>0</v>
      </c>
      <c r="H8" s="3">
        <v>23232</v>
      </c>
      <c r="I8" s="3">
        <v>35611</v>
      </c>
      <c r="J8" s="3">
        <v>2000</v>
      </c>
    </row>
    <row r="9" spans="1:10" x14ac:dyDescent="0.35">
      <c r="A9" s="1">
        <v>3201</v>
      </c>
      <c r="B9" s="1" t="s">
        <v>15</v>
      </c>
      <c r="C9" s="3">
        <v>42395.879999999888</v>
      </c>
      <c r="D9" s="3">
        <v>0</v>
      </c>
      <c r="E9" s="3">
        <v>6000</v>
      </c>
      <c r="F9" s="3">
        <v>0</v>
      </c>
      <c r="G9" s="3">
        <v>0</v>
      </c>
      <c r="H9" s="3">
        <v>0</v>
      </c>
      <c r="I9" s="3">
        <v>20000</v>
      </c>
      <c r="J9" s="3">
        <v>16396</v>
      </c>
    </row>
    <row r="10" spans="1:10" x14ac:dyDescent="0.35">
      <c r="A10" s="1">
        <v>3314</v>
      </c>
      <c r="B10" s="1" t="s">
        <v>16</v>
      </c>
      <c r="C10" s="3">
        <v>83456.120000000112</v>
      </c>
      <c r="D10" s="3">
        <v>0</v>
      </c>
      <c r="E10" s="3">
        <v>0</v>
      </c>
      <c r="F10" s="3">
        <v>0</v>
      </c>
      <c r="G10" s="3">
        <v>0</v>
      </c>
      <c r="H10" s="3">
        <v>30142</v>
      </c>
      <c r="I10" s="3">
        <v>53314</v>
      </c>
      <c r="J10" s="3">
        <v>0</v>
      </c>
    </row>
    <row r="11" spans="1:10" x14ac:dyDescent="0.35">
      <c r="A11" s="1">
        <v>2043</v>
      </c>
      <c r="B11" s="1" t="s">
        <v>17</v>
      </c>
      <c r="C11" s="3">
        <v>88512.580000000075</v>
      </c>
      <c r="D11" s="3">
        <v>0</v>
      </c>
      <c r="E11" s="3">
        <v>16000</v>
      </c>
      <c r="F11" s="3">
        <v>8800</v>
      </c>
      <c r="G11" s="3">
        <v>0</v>
      </c>
      <c r="H11" s="3">
        <v>0</v>
      </c>
      <c r="I11" s="3">
        <v>63713</v>
      </c>
      <c r="J11" s="3">
        <v>0</v>
      </c>
    </row>
    <row r="12" spans="1:10" x14ac:dyDescent="0.35">
      <c r="A12" s="1">
        <v>2710</v>
      </c>
      <c r="B12" s="1" t="s">
        <v>18</v>
      </c>
      <c r="C12" s="3">
        <v>92263.330000000016</v>
      </c>
      <c r="D12" s="3">
        <v>0</v>
      </c>
      <c r="E12" s="3">
        <v>7182</v>
      </c>
      <c r="F12" s="3">
        <v>0</v>
      </c>
      <c r="G12" s="3">
        <v>0</v>
      </c>
      <c r="H12" s="3">
        <v>0</v>
      </c>
      <c r="I12" s="3">
        <v>85081</v>
      </c>
      <c r="J12" s="3">
        <v>0</v>
      </c>
    </row>
    <row r="13" spans="1:10" x14ac:dyDescent="0.35">
      <c r="A13" s="1">
        <v>2579</v>
      </c>
      <c r="B13" s="1" t="s">
        <v>19</v>
      </c>
      <c r="C13" s="3">
        <v>248237.35999999987</v>
      </c>
      <c r="D13" s="3">
        <v>0</v>
      </c>
      <c r="E13" s="3">
        <v>0</v>
      </c>
      <c r="F13" s="3">
        <v>5842</v>
      </c>
      <c r="G13" s="3">
        <v>0</v>
      </c>
      <c r="H13" s="3">
        <v>52321</v>
      </c>
      <c r="I13" s="3">
        <v>0</v>
      </c>
      <c r="J13" s="3">
        <v>190074</v>
      </c>
    </row>
    <row r="14" spans="1:10" x14ac:dyDescent="0.35">
      <c r="A14" s="1">
        <v>2609</v>
      </c>
      <c r="B14" s="1" t="s">
        <v>20</v>
      </c>
      <c r="C14" s="3">
        <v>73691.950000000885</v>
      </c>
      <c r="D14" s="3">
        <v>0</v>
      </c>
      <c r="E14" s="3">
        <v>0</v>
      </c>
      <c r="F14" s="3">
        <v>0</v>
      </c>
      <c r="G14" s="3">
        <v>0</v>
      </c>
      <c r="H14" s="3">
        <v>73692</v>
      </c>
      <c r="I14" s="3">
        <v>0</v>
      </c>
      <c r="J14" s="3">
        <v>0</v>
      </c>
    </row>
    <row r="15" spans="1:10" x14ac:dyDescent="0.35">
      <c r="A15" s="1">
        <v>2088</v>
      </c>
      <c r="B15" s="1" t="s">
        <v>21</v>
      </c>
      <c r="C15" s="3">
        <v>81121.580000000191</v>
      </c>
      <c r="D15" s="3">
        <v>0</v>
      </c>
      <c r="E15" s="3">
        <v>0</v>
      </c>
      <c r="F15" s="3">
        <v>0</v>
      </c>
      <c r="G15" s="3">
        <v>0</v>
      </c>
      <c r="H15" s="3">
        <v>38007</v>
      </c>
      <c r="I15" s="3">
        <v>20000</v>
      </c>
      <c r="J15" s="3">
        <v>23115</v>
      </c>
    </row>
    <row r="16" spans="1:10" x14ac:dyDescent="0.35">
      <c r="A16" s="1">
        <v>2789</v>
      </c>
      <c r="B16" s="1" t="s">
        <v>22</v>
      </c>
      <c r="C16" s="3">
        <v>55577.260000000242</v>
      </c>
      <c r="D16" s="3">
        <v>0</v>
      </c>
      <c r="E16" s="3">
        <v>0</v>
      </c>
      <c r="F16" s="3">
        <v>0</v>
      </c>
      <c r="G16" s="3">
        <v>4500</v>
      </c>
      <c r="H16" s="3">
        <v>27131</v>
      </c>
      <c r="I16" s="3">
        <v>0</v>
      </c>
      <c r="J16" s="3">
        <v>23946</v>
      </c>
    </row>
    <row r="17" spans="1:10" x14ac:dyDescent="0.35">
      <c r="A17" s="1">
        <v>2747</v>
      </c>
      <c r="B17" s="1" t="s">
        <v>23</v>
      </c>
      <c r="C17" s="3">
        <v>208863.80000000005</v>
      </c>
      <c r="D17" s="3">
        <v>0</v>
      </c>
      <c r="E17" s="3">
        <v>15000</v>
      </c>
      <c r="F17" s="3">
        <v>3596</v>
      </c>
      <c r="G17" s="3">
        <v>2402</v>
      </c>
      <c r="H17" s="3">
        <v>184866</v>
      </c>
      <c r="I17" s="3">
        <v>0</v>
      </c>
      <c r="J17" s="3">
        <v>3000</v>
      </c>
    </row>
    <row r="18" spans="1:10" x14ac:dyDescent="0.35">
      <c r="A18" s="1">
        <v>3402</v>
      </c>
      <c r="B18" s="1" t="s">
        <v>24</v>
      </c>
      <c r="C18" s="3">
        <v>125499.32999999984</v>
      </c>
      <c r="D18" s="3">
        <v>29105</v>
      </c>
      <c r="E18" s="3">
        <v>0</v>
      </c>
      <c r="F18" s="3">
        <v>4844</v>
      </c>
      <c r="G18" s="3">
        <v>4050</v>
      </c>
      <c r="H18" s="3">
        <v>34928</v>
      </c>
      <c r="I18" s="3">
        <v>0</v>
      </c>
      <c r="J18" s="3">
        <v>52572</v>
      </c>
    </row>
    <row r="19" spans="1:10" x14ac:dyDescent="0.35">
      <c r="A19" s="1">
        <v>3309</v>
      </c>
      <c r="B19" s="1" t="s">
        <v>25</v>
      </c>
      <c r="C19" s="3">
        <v>126284.89999999991</v>
      </c>
      <c r="D19" s="3">
        <v>0</v>
      </c>
      <c r="E19" s="3">
        <v>0</v>
      </c>
      <c r="F19" s="3">
        <v>0</v>
      </c>
      <c r="G19" s="3">
        <v>7898</v>
      </c>
      <c r="H19" s="3">
        <v>11551</v>
      </c>
      <c r="I19" s="3">
        <v>0</v>
      </c>
      <c r="J19" s="3">
        <v>106836</v>
      </c>
    </row>
    <row r="20" spans="1:10" x14ac:dyDescent="0.35">
      <c r="A20" s="1">
        <v>3241</v>
      </c>
      <c r="B20" s="1" t="s">
        <v>26</v>
      </c>
      <c r="C20" s="3">
        <v>128379.3600000001</v>
      </c>
      <c r="D20" s="3">
        <v>0</v>
      </c>
      <c r="E20" s="3">
        <v>38634</v>
      </c>
      <c r="F20" s="3">
        <v>0</v>
      </c>
      <c r="G20" s="3">
        <v>0</v>
      </c>
      <c r="H20" s="3">
        <v>0</v>
      </c>
      <c r="I20" s="3">
        <v>89745</v>
      </c>
      <c r="J20" s="3">
        <v>0</v>
      </c>
    </row>
    <row r="21" spans="1:10" x14ac:dyDescent="0.35">
      <c r="A21" s="1">
        <v>3324</v>
      </c>
      <c r="B21" s="1" t="s">
        <v>27</v>
      </c>
      <c r="C21" s="3">
        <v>47815.170000000042</v>
      </c>
      <c r="D21" s="3">
        <v>0</v>
      </c>
      <c r="E21" s="3">
        <v>0</v>
      </c>
      <c r="F21" s="3">
        <v>0</v>
      </c>
      <c r="G21" s="3">
        <v>0</v>
      </c>
      <c r="H21" s="3">
        <v>15226</v>
      </c>
      <c r="I21" s="3">
        <v>0</v>
      </c>
      <c r="J21" s="3">
        <v>32589</v>
      </c>
    </row>
    <row r="22" spans="1:10" x14ac:dyDescent="0.35">
      <c r="A22" s="1">
        <v>3823</v>
      </c>
      <c r="B22" s="1" t="s">
        <v>28</v>
      </c>
      <c r="C22" s="3">
        <v>463124.5299999998</v>
      </c>
      <c r="D22" s="3">
        <v>38970</v>
      </c>
      <c r="E22" s="3">
        <v>20000</v>
      </c>
      <c r="F22" s="3">
        <v>0</v>
      </c>
      <c r="G22" s="3">
        <v>189048</v>
      </c>
      <c r="H22" s="3">
        <v>75000</v>
      </c>
      <c r="I22" s="3">
        <v>48412</v>
      </c>
      <c r="J22" s="3">
        <v>91695</v>
      </c>
    </row>
    <row r="23" spans="1:10" x14ac:dyDescent="0.35">
      <c r="A23" s="1">
        <v>2640</v>
      </c>
      <c r="B23" s="1" t="s">
        <v>29</v>
      </c>
      <c r="C23" s="3">
        <v>119742.55000000028</v>
      </c>
      <c r="D23" s="3">
        <v>0</v>
      </c>
      <c r="E23" s="3">
        <v>0</v>
      </c>
      <c r="F23" s="3">
        <v>236</v>
      </c>
      <c r="G23" s="3">
        <v>0</v>
      </c>
      <c r="H23" s="3">
        <v>70613</v>
      </c>
      <c r="I23" s="3">
        <v>38000</v>
      </c>
      <c r="J23" s="3">
        <v>10894</v>
      </c>
    </row>
    <row r="24" spans="1:10" x14ac:dyDescent="0.35">
      <c r="A24" s="1">
        <v>2659</v>
      </c>
      <c r="B24" s="1" t="s">
        <v>30</v>
      </c>
      <c r="C24" s="3">
        <v>137453.08999999985</v>
      </c>
      <c r="D24" s="3">
        <v>0</v>
      </c>
      <c r="E24" s="3">
        <v>10000</v>
      </c>
      <c r="F24" s="3">
        <v>22598</v>
      </c>
      <c r="G24" s="3">
        <v>0</v>
      </c>
      <c r="H24" s="3">
        <v>37753</v>
      </c>
      <c r="I24" s="3">
        <v>47102</v>
      </c>
      <c r="J24" s="3">
        <v>20000</v>
      </c>
    </row>
    <row r="25" spans="1:10" x14ac:dyDescent="0.35">
      <c r="A25" s="1">
        <v>3018</v>
      </c>
      <c r="B25" s="1" t="s">
        <v>31</v>
      </c>
      <c r="C25" s="3">
        <v>191539.14999999944</v>
      </c>
      <c r="D25" s="3">
        <v>568</v>
      </c>
      <c r="E25" s="3">
        <v>8927</v>
      </c>
      <c r="F25" s="3">
        <v>16999</v>
      </c>
      <c r="G25" s="3">
        <v>0</v>
      </c>
      <c r="H25" s="3">
        <v>27170</v>
      </c>
      <c r="I25" s="3">
        <v>127875</v>
      </c>
      <c r="J25" s="3">
        <v>10000</v>
      </c>
    </row>
    <row r="26" spans="1:10" x14ac:dyDescent="0.35">
      <c r="A26" s="1">
        <v>2044</v>
      </c>
      <c r="B26" s="1" t="s">
        <v>32</v>
      </c>
      <c r="C26" s="3">
        <v>64424.879999999772</v>
      </c>
      <c r="D26" s="3">
        <v>0</v>
      </c>
      <c r="E26" s="3">
        <v>0</v>
      </c>
      <c r="F26" s="3">
        <v>7226</v>
      </c>
      <c r="G26" s="3">
        <v>0</v>
      </c>
      <c r="H26" s="3">
        <v>23574</v>
      </c>
      <c r="I26" s="3">
        <v>33625</v>
      </c>
      <c r="J26" s="3">
        <v>0</v>
      </c>
    </row>
    <row r="27" spans="1:10" x14ac:dyDescent="0.35">
      <c r="A27" s="1">
        <v>2068</v>
      </c>
      <c r="B27" s="1" t="s">
        <v>33</v>
      </c>
      <c r="C27" s="3">
        <v>507943.78999999957</v>
      </c>
      <c r="D27" s="3">
        <v>0</v>
      </c>
      <c r="E27" s="3">
        <v>14884</v>
      </c>
      <c r="F27" s="3">
        <v>25769</v>
      </c>
      <c r="G27" s="3">
        <v>0</v>
      </c>
      <c r="H27" s="3">
        <v>16831</v>
      </c>
      <c r="I27" s="3">
        <v>440000</v>
      </c>
      <c r="J27" s="3">
        <v>10460</v>
      </c>
    </row>
    <row r="28" spans="1:10" x14ac:dyDescent="0.35">
      <c r="A28" s="1">
        <v>2015</v>
      </c>
      <c r="B28" s="1" t="s">
        <v>34</v>
      </c>
      <c r="C28" s="3">
        <v>491382.2399999979</v>
      </c>
      <c r="D28" s="3">
        <v>0</v>
      </c>
      <c r="E28" s="3">
        <v>158187</v>
      </c>
      <c r="F28" s="3">
        <v>0</v>
      </c>
      <c r="G28" s="3">
        <v>0</v>
      </c>
      <c r="H28" s="3">
        <v>62552</v>
      </c>
      <c r="I28" s="3">
        <v>169342</v>
      </c>
      <c r="J28" s="3">
        <v>101301</v>
      </c>
    </row>
    <row r="29" spans="1:10" x14ac:dyDescent="0.35">
      <c r="A29" s="1">
        <v>5280</v>
      </c>
      <c r="B29" s="1" t="s">
        <v>35</v>
      </c>
      <c r="C29" s="3">
        <v>259649.67999999993</v>
      </c>
      <c r="D29" s="3">
        <v>0</v>
      </c>
      <c r="E29" s="3">
        <v>0</v>
      </c>
      <c r="F29" s="3">
        <v>677</v>
      </c>
      <c r="G29" s="3">
        <v>0</v>
      </c>
      <c r="H29" s="3">
        <v>145554</v>
      </c>
      <c r="I29" s="3">
        <v>113419</v>
      </c>
      <c r="J29" s="3">
        <v>0</v>
      </c>
    </row>
    <row r="30" spans="1:10" x14ac:dyDescent="0.35">
      <c r="A30" s="1">
        <v>5252</v>
      </c>
      <c r="B30" s="1" t="s">
        <v>36</v>
      </c>
      <c r="C30" s="3">
        <v>170303.29999999958</v>
      </c>
      <c r="D30" s="3">
        <v>0</v>
      </c>
      <c r="E30" s="3">
        <v>46574</v>
      </c>
      <c r="F30" s="3">
        <v>13448</v>
      </c>
      <c r="G30" s="3">
        <v>3590</v>
      </c>
      <c r="H30" s="3">
        <v>41204</v>
      </c>
      <c r="I30" s="3">
        <v>65487</v>
      </c>
      <c r="J30" s="3">
        <v>0</v>
      </c>
    </row>
    <row r="31" spans="1:10" x14ac:dyDescent="0.35">
      <c r="A31" s="1">
        <v>2069</v>
      </c>
      <c r="B31" s="1" t="s">
        <v>37</v>
      </c>
      <c r="C31" s="3">
        <v>117793.32000000018</v>
      </c>
      <c r="D31" s="3">
        <v>4000</v>
      </c>
      <c r="E31" s="3">
        <v>0</v>
      </c>
      <c r="F31" s="3">
        <v>7430</v>
      </c>
      <c r="G31" s="3">
        <v>0</v>
      </c>
      <c r="H31" s="3">
        <v>43837</v>
      </c>
      <c r="I31" s="3">
        <v>62526</v>
      </c>
      <c r="J31" s="3">
        <v>0</v>
      </c>
    </row>
    <row r="32" spans="1:10" x14ac:dyDescent="0.35">
      <c r="A32" s="1">
        <v>2073</v>
      </c>
      <c r="B32" s="1" t="s">
        <v>38</v>
      </c>
      <c r="C32" s="3">
        <v>17326.080000000075</v>
      </c>
      <c r="D32" s="3">
        <v>2306</v>
      </c>
      <c r="E32" s="3">
        <v>5000</v>
      </c>
      <c r="F32" s="3">
        <v>0</v>
      </c>
      <c r="G32" s="3">
        <v>0</v>
      </c>
      <c r="H32" s="3">
        <v>3310</v>
      </c>
      <c r="I32" s="3">
        <v>6710</v>
      </c>
      <c r="J32" s="3">
        <v>0</v>
      </c>
    </row>
    <row r="33" spans="1:10" x14ac:dyDescent="0.35">
      <c r="A33" s="1">
        <v>2310</v>
      </c>
      <c r="B33" s="1" t="s">
        <v>39</v>
      </c>
      <c r="C33" s="3">
        <v>341944.2799999998</v>
      </c>
      <c r="D33" s="3">
        <v>0</v>
      </c>
      <c r="E33" s="3">
        <v>0</v>
      </c>
      <c r="F33" s="3">
        <v>9375</v>
      </c>
      <c r="G33" s="3">
        <v>0</v>
      </c>
      <c r="H33" s="3">
        <v>23942</v>
      </c>
      <c r="I33" s="3">
        <v>200000</v>
      </c>
      <c r="J33" s="3">
        <v>108627</v>
      </c>
    </row>
    <row r="34" spans="1:10" x14ac:dyDescent="0.35">
      <c r="A34" s="1">
        <v>5236</v>
      </c>
      <c r="B34" s="1" t="s">
        <v>40</v>
      </c>
      <c r="C34" s="3">
        <v>279748.40999999945</v>
      </c>
      <c r="D34" s="3">
        <v>0</v>
      </c>
      <c r="E34" s="3">
        <v>0</v>
      </c>
      <c r="F34" s="3">
        <v>1580</v>
      </c>
      <c r="G34" s="3">
        <v>0</v>
      </c>
      <c r="H34" s="3">
        <v>41384</v>
      </c>
      <c r="I34" s="3">
        <v>0</v>
      </c>
      <c r="J34" s="3">
        <v>236784</v>
      </c>
    </row>
    <row r="35" spans="1:10" x14ac:dyDescent="0.35">
      <c r="A35" s="1">
        <v>3103</v>
      </c>
      <c r="B35" s="1" t="s">
        <v>41</v>
      </c>
      <c r="C35" s="3">
        <v>21531.489999999874</v>
      </c>
      <c r="D35" s="3">
        <v>12574</v>
      </c>
      <c r="E35" s="3">
        <v>0</v>
      </c>
      <c r="F35" s="3">
        <v>0</v>
      </c>
      <c r="G35" s="3">
        <v>0</v>
      </c>
      <c r="H35" s="3">
        <v>8957</v>
      </c>
      <c r="I35" s="3">
        <v>0</v>
      </c>
      <c r="J35" s="3">
        <v>0</v>
      </c>
    </row>
    <row r="36" spans="1:10" x14ac:dyDescent="0.35">
      <c r="A36" s="1">
        <v>2751</v>
      </c>
      <c r="B36" s="1" t="s">
        <v>42</v>
      </c>
      <c r="C36" s="3">
        <v>249506.61</v>
      </c>
      <c r="D36" s="3">
        <v>29347</v>
      </c>
      <c r="E36" s="3">
        <v>0</v>
      </c>
      <c r="F36" s="3">
        <v>5788</v>
      </c>
      <c r="G36" s="3">
        <v>40000</v>
      </c>
      <c r="H36" s="3">
        <v>55353</v>
      </c>
      <c r="I36" s="3">
        <v>50000</v>
      </c>
      <c r="J36" s="3">
        <v>69019</v>
      </c>
    </row>
    <row r="37" spans="1:10" x14ac:dyDescent="0.35">
      <c r="A37" s="1">
        <v>2311</v>
      </c>
      <c r="B37" s="1" t="s">
        <v>43</v>
      </c>
      <c r="C37" s="3">
        <v>144191.50000000023</v>
      </c>
      <c r="D37" s="3">
        <v>3971</v>
      </c>
      <c r="E37" s="3">
        <v>0</v>
      </c>
      <c r="F37" s="3">
        <v>0</v>
      </c>
      <c r="G37" s="3">
        <v>6000</v>
      </c>
      <c r="H37" s="3">
        <v>107627</v>
      </c>
      <c r="I37" s="3">
        <v>16501</v>
      </c>
      <c r="J37" s="3">
        <v>10093</v>
      </c>
    </row>
    <row r="38" spans="1:10" x14ac:dyDescent="0.35">
      <c r="A38" s="1">
        <v>5249</v>
      </c>
      <c r="B38" s="1" t="s">
        <v>44</v>
      </c>
      <c r="C38" s="3">
        <v>125140.70000000042</v>
      </c>
      <c r="D38" s="3">
        <v>0</v>
      </c>
      <c r="E38" s="3">
        <v>0</v>
      </c>
      <c r="F38" s="3">
        <v>583</v>
      </c>
      <c r="G38" s="3">
        <v>0</v>
      </c>
      <c r="H38" s="3">
        <v>61843</v>
      </c>
      <c r="I38" s="3">
        <v>18406</v>
      </c>
      <c r="J38" s="3">
        <v>44309</v>
      </c>
    </row>
    <row r="39" spans="1:10" x14ac:dyDescent="0.35">
      <c r="A39" s="1">
        <v>3826</v>
      </c>
      <c r="B39" s="1" t="s">
        <v>45</v>
      </c>
      <c r="C39" s="3">
        <v>78516.729999999981</v>
      </c>
      <c r="D39" s="3">
        <v>24465</v>
      </c>
      <c r="E39" s="3">
        <v>30000</v>
      </c>
      <c r="F39" s="3">
        <v>0</v>
      </c>
      <c r="G39" s="3">
        <v>0</v>
      </c>
      <c r="H39" s="3">
        <v>0</v>
      </c>
      <c r="I39" s="3">
        <v>19052</v>
      </c>
      <c r="J39" s="3">
        <v>5000</v>
      </c>
    </row>
    <row r="40" spans="1:10" x14ac:dyDescent="0.35">
      <c r="A40" s="1">
        <v>3019</v>
      </c>
      <c r="B40" s="1" t="s">
        <v>46</v>
      </c>
      <c r="C40" s="3">
        <v>47747.719999999856</v>
      </c>
      <c r="D40" s="3">
        <v>0</v>
      </c>
      <c r="E40" s="3">
        <v>4298</v>
      </c>
      <c r="F40" s="3">
        <v>0</v>
      </c>
      <c r="G40" s="3">
        <v>0</v>
      </c>
      <c r="H40" s="3">
        <v>2226</v>
      </c>
      <c r="I40" s="3">
        <v>0</v>
      </c>
      <c r="J40" s="3">
        <v>41224</v>
      </c>
    </row>
    <row r="41" spans="1:10" x14ac:dyDescent="0.35">
      <c r="A41" s="1">
        <v>5261</v>
      </c>
      <c r="B41" s="1" t="s">
        <v>47</v>
      </c>
      <c r="C41" s="3">
        <v>395837.49999999907</v>
      </c>
      <c r="D41" s="3">
        <v>7688</v>
      </c>
      <c r="E41" s="3">
        <v>28000</v>
      </c>
      <c r="F41" s="3">
        <v>27753</v>
      </c>
      <c r="G41" s="3">
        <v>0</v>
      </c>
      <c r="H41" s="3">
        <v>157397</v>
      </c>
      <c r="I41" s="3">
        <v>100000</v>
      </c>
      <c r="J41" s="3">
        <v>75000</v>
      </c>
    </row>
    <row r="42" spans="1:10" x14ac:dyDescent="0.35">
      <c r="A42" s="1">
        <v>2330</v>
      </c>
      <c r="B42" s="1" t="s">
        <v>48</v>
      </c>
      <c r="C42" s="3">
        <v>393567.62000000011</v>
      </c>
      <c r="D42" s="3">
        <v>12992</v>
      </c>
      <c r="E42" s="3">
        <v>50000</v>
      </c>
      <c r="F42" s="3">
        <v>12648</v>
      </c>
      <c r="G42" s="3">
        <v>0</v>
      </c>
      <c r="H42" s="3">
        <v>0</v>
      </c>
      <c r="I42" s="3">
        <v>312928</v>
      </c>
      <c r="J42" s="3">
        <v>5000</v>
      </c>
    </row>
    <row r="43" spans="1:10" x14ac:dyDescent="0.35">
      <c r="A43" s="1">
        <v>3795</v>
      </c>
      <c r="B43" s="1" t="s">
        <v>49</v>
      </c>
      <c r="C43" s="3">
        <v>68708.120000000228</v>
      </c>
      <c r="D43" s="3">
        <v>0</v>
      </c>
      <c r="E43" s="3">
        <v>9772</v>
      </c>
      <c r="F43" s="3">
        <v>0</v>
      </c>
      <c r="G43" s="3">
        <v>0</v>
      </c>
      <c r="H43" s="3">
        <v>0</v>
      </c>
      <c r="I43" s="3">
        <v>58936</v>
      </c>
      <c r="J43" s="3">
        <v>0</v>
      </c>
    </row>
    <row r="44" spans="1:10" x14ac:dyDescent="0.35">
      <c r="A44" s="1">
        <v>2082</v>
      </c>
      <c r="B44" s="1" t="s">
        <v>50</v>
      </c>
      <c r="C44" s="3">
        <v>626084.77</v>
      </c>
      <c r="D44" s="3">
        <v>0</v>
      </c>
      <c r="E44" s="3">
        <v>0</v>
      </c>
      <c r="F44" s="3">
        <v>0</v>
      </c>
      <c r="G44" s="3">
        <v>43000</v>
      </c>
      <c r="H44" s="3">
        <v>141223</v>
      </c>
      <c r="I44" s="3">
        <v>441862</v>
      </c>
      <c r="J44" s="3">
        <v>0</v>
      </c>
    </row>
    <row r="45" spans="1:10" x14ac:dyDescent="0.35">
      <c r="A45" s="1">
        <v>3501</v>
      </c>
      <c r="B45" s="1" t="s">
        <v>51</v>
      </c>
      <c r="C45" s="3">
        <v>301024.39999999967</v>
      </c>
      <c r="D45" s="3">
        <v>0</v>
      </c>
      <c r="E45" s="3">
        <v>0</v>
      </c>
      <c r="F45" s="3">
        <v>0</v>
      </c>
      <c r="G45" s="3">
        <v>0</v>
      </c>
      <c r="H45" s="3">
        <v>192585</v>
      </c>
      <c r="I45" s="3">
        <v>108439</v>
      </c>
      <c r="J45" s="3">
        <v>0</v>
      </c>
    </row>
    <row r="46" spans="1:10" x14ac:dyDescent="0.35">
      <c r="A46" s="1">
        <v>2720</v>
      </c>
      <c r="B46" s="1" t="s">
        <v>52</v>
      </c>
      <c r="C46" s="3">
        <v>60080.019999999902</v>
      </c>
      <c r="D46" s="3">
        <v>0</v>
      </c>
      <c r="E46" s="3">
        <v>10011</v>
      </c>
      <c r="F46" s="3">
        <v>0</v>
      </c>
      <c r="G46" s="3">
        <v>0</v>
      </c>
      <c r="H46" s="3">
        <v>0</v>
      </c>
      <c r="I46" s="3">
        <v>50069</v>
      </c>
      <c r="J46" s="3">
        <v>0</v>
      </c>
    </row>
    <row r="47" spans="1:10" x14ac:dyDescent="0.35">
      <c r="A47" s="1">
        <v>2590</v>
      </c>
      <c r="B47" s="1" t="s">
        <v>53</v>
      </c>
      <c r="C47" s="3">
        <v>102466.07999999984</v>
      </c>
      <c r="D47" s="3">
        <v>0</v>
      </c>
      <c r="E47" s="3">
        <v>0</v>
      </c>
      <c r="F47" s="3">
        <v>0</v>
      </c>
      <c r="G47" s="3">
        <v>0</v>
      </c>
      <c r="H47" s="3">
        <v>102466</v>
      </c>
      <c r="I47" s="3">
        <v>0</v>
      </c>
      <c r="J47" s="3">
        <v>0</v>
      </c>
    </row>
    <row r="48" spans="1:10" x14ac:dyDescent="0.35">
      <c r="A48" s="1">
        <v>5265</v>
      </c>
      <c r="B48" s="1" t="s">
        <v>54</v>
      </c>
      <c r="C48" s="3">
        <v>106229.44000000018</v>
      </c>
      <c r="D48" s="3">
        <v>0</v>
      </c>
      <c r="E48" s="3">
        <v>0</v>
      </c>
      <c r="F48" s="3">
        <v>0</v>
      </c>
      <c r="G48" s="3">
        <v>0</v>
      </c>
      <c r="H48" s="3">
        <v>20798</v>
      </c>
      <c r="I48" s="3">
        <v>55431</v>
      </c>
      <c r="J48" s="3">
        <v>30000</v>
      </c>
    </row>
    <row r="49" spans="1:10" x14ac:dyDescent="0.35">
      <c r="A49" s="1">
        <v>3123</v>
      </c>
      <c r="B49" s="1" t="s">
        <v>55</v>
      </c>
      <c r="C49" s="3">
        <v>230219.17000000016</v>
      </c>
      <c r="D49" s="3">
        <v>0</v>
      </c>
      <c r="E49" s="3">
        <v>0</v>
      </c>
      <c r="F49" s="3">
        <v>27736</v>
      </c>
      <c r="G49" s="3">
        <v>0</v>
      </c>
      <c r="H49" s="3">
        <v>96858</v>
      </c>
      <c r="I49" s="3">
        <v>100338</v>
      </c>
      <c r="J49" s="3">
        <v>5287</v>
      </c>
    </row>
    <row r="50" spans="1:10" x14ac:dyDescent="0.35">
      <c r="A50" s="1">
        <v>3020</v>
      </c>
      <c r="B50" s="1" t="s">
        <v>56</v>
      </c>
      <c r="C50" s="3">
        <v>210049.63000000012</v>
      </c>
      <c r="D50" s="3">
        <v>0</v>
      </c>
      <c r="E50" s="3">
        <v>16486</v>
      </c>
      <c r="F50" s="3">
        <v>0</v>
      </c>
      <c r="G50" s="3">
        <v>0</v>
      </c>
      <c r="H50" s="3">
        <v>30035</v>
      </c>
      <c r="I50" s="3">
        <v>0</v>
      </c>
      <c r="J50" s="3">
        <v>163529</v>
      </c>
    </row>
    <row r="51" spans="1:10" x14ac:dyDescent="0.35">
      <c r="A51" s="1">
        <v>2779</v>
      </c>
      <c r="B51" s="1" t="s">
        <v>57</v>
      </c>
      <c r="C51" s="3">
        <v>74415.35999999987</v>
      </c>
      <c r="D51" s="3">
        <v>13417</v>
      </c>
      <c r="E51" s="3">
        <v>0</v>
      </c>
      <c r="F51" s="3">
        <v>3288</v>
      </c>
      <c r="G51" s="3">
        <v>0</v>
      </c>
      <c r="H51" s="3">
        <v>14997</v>
      </c>
      <c r="I51" s="3">
        <v>36713</v>
      </c>
      <c r="J51" s="3">
        <v>6000</v>
      </c>
    </row>
    <row r="52" spans="1:10" x14ac:dyDescent="0.35">
      <c r="A52" s="1">
        <v>3022</v>
      </c>
      <c r="B52" s="1" t="s">
        <v>58</v>
      </c>
      <c r="C52" s="3">
        <v>123684.44999999995</v>
      </c>
      <c r="D52" s="3">
        <v>0</v>
      </c>
      <c r="E52" s="3">
        <v>16500</v>
      </c>
      <c r="F52" s="3">
        <v>25600</v>
      </c>
      <c r="G52" s="3">
        <v>0</v>
      </c>
      <c r="H52" s="3">
        <v>27092</v>
      </c>
      <c r="I52" s="3">
        <v>54492</v>
      </c>
      <c r="J52" s="3">
        <v>0</v>
      </c>
    </row>
    <row r="53" spans="1:10" x14ac:dyDescent="0.35">
      <c r="A53" s="1">
        <v>2729</v>
      </c>
      <c r="B53" s="1" t="s">
        <v>59</v>
      </c>
      <c r="C53" s="3">
        <v>128340.53999999992</v>
      </c>
      <c r="D53" s="3">
        <v>0</v>
      </c>
      <c r="E53" s="3">
        <v>0</v>
      </c>
      <c r="F53" s="3">
        <v>0</v>
      </c>
      <c r="G53" s="3">
        <v>5640</v>
      </c>
      <c r="H53" s="3">
        <v>76203</v>
      </c>
      <c r="I53" s="3">
        <v>0</v>
      </c>
      <c r="J53" s="3">
        <v>46498</v>
      </c>
    </row>
    <row r="54" spans="1:10" x14ac:dyDescent="0.35">
      <c r="A54" s="1">
        <v>2656</v>
      </c>
      <c r="B54" s="1" t="s">
        <v>60</v>
      </c>
      <c r="C54" s="3">
        <v>313425.14999999997</v>
      </c>
      <c r="D54" s="3">
        <v>22904</v>
      </c>
      <c r="E54" s="3">
        <v>0</v>
      </c>
      <c r="F54" s="3">
        <v>1276</v>
      </c>
      <c r="G54" s="3">
        <v>0</v>
      </c>
      <c r="H54" s="3">
        <v>55979</v>
      </c>
      <c r="I54" s="3">
        <v>0</v>
      </c>
      <c r="J54" s="3">
        <v>233266</v>
      </c>
    </row>
    <row r="55" spans="1:10" x14ac:dyDescent="0.35">
      <c r="A55" s="1">
        <v>3224</v>
      </c>
      <c r="B55" s="1" t="s">
        <v>61</v>
      </c>
      <c r="C55" s="3">
        <v>48242.70999999973</v>
      </c>
      <c r="D55" s="3">
        <v>4903</v>
      </c>
      <c r="E55" s="3">
        <v>20958</v>
      </c>
      <c r="F55" s="3">
        <v>7588</v>
      </c>
      <c r="G55" s="3">
        <v>0</v>
      </c>
      <c r="H55" s="3">
        <v>0</v>
      </c>
      <c r="I55" s="3">
        <v>0</v>
      </c>
      <c r="J55" s="3">
        <v>14794</v>
      </c>
    </row>
    <row r="56" spans="1:10" x14ac:dyDescent="0.35">
      <c r="A56" s="1">
        <v>5259</v>
      </c>
      <c r="B56" s="1" t="s">
        <v>62</v>
      </c>
      <c r="C56" s="3">
        <v>239791.59000000032</v>
      </c>
      <c r="D56" s="3">
        <v>0</v>
      </c>
      <c r="E56" s="3">
        <v>60000</v>
      </c>
      <c r="F56" s="3">
        <v>0</v>
      </c>
      <c r="G56" s="3">
        <v>0</v>
      </c>
      <c r="H56" s="3">
        <v>174792</v>
      </c>
      <c r="I56" s="3">
        <v>0</v>
      </c>
      <c r="J56" s="3">
        <v>5000</v>
      </c>
    </row>
    <row r="57" spans="1:10" x14ac:dyDescent="0.35">
      <c r="A57" s="1">
        <v>5272</v>
      </c>
      <c r="B57" s="1" t="s">
        <v>63</v>
      </c>
      <c r="C57" s="3">
        <v>553891.58000000054</v>
      </c>
      <c r="D57" s="3">
        <v>0</v>
      </c>
      <c r="E57" s="3">
        <v>15413</v>
      </c>
      <c r="F57" s="3">
        <v>0</v>
      </c>
      <c r="G57" s="3">
        <v>0</v>
      </c>
      <c r="H57" s="3">
        <v>197977</v>
      </c>
      <c r="I57" s="3">
        <v>270873</v>
      </c>
      <c r="J57" s="3">
        <v>69629</v>
      </c>
    </row>
    <row r="58" spans="1:10" x14ac:dyDescent="0.35">
      <c r="A58" s="1">
        <v>3215</v>
      </c>
      <c r="B58" s="1" t="s">
        <v>64</v>
      </c>
      <c r="C58" s="3">
        <v>161533.07999999996</v>
      </c>
      <c r="D58" s="3">
        <v>0</v>
      </c>
      <c r="E58" s="3">
        <v>0</v>
      </c>
      <c r="F58" s="3">
        <v>272</v>
      </c>
      <c r="G58" s="3">
        <v>6400</v>
      </c>
      <c r="H58" s="3">
        <v>33690</v>
      </c>
      <c r="I58" s="3">
        <v>116171</v>
      </c>
      <c r="J58" s="3">
        <v>5000</v>
      </c>
    </row>
    <row r="59" spans="1:10" x14ac:dyDescent="0.35">
      <c r="A59" s="1">
        <v>2821</v>
      </c>
      <c r="B59" s="1" t="s">
        <v>65</v>
      </c>
      <c r="C59" s="3">
        <v>391659.91000000038</v>
      </c>
      <c r="D59" s="3">
        <v>0</v>
      </c>
      <c r="E59" s="3">
        <v>0</v>
      </c>
      <c r="F59" s="3">
        <v>14116</v>
      </c>
      <c r="G59" s="3">
        <v>0</v>
      </c>
      <c r="H59" s="3">
        <v>337492</v>
      </c>
      <c r="I59" s="3">
        <v>5000</v>
      </c>
      <c r="J59" s="3">
        <v>35052</v>
      </c>
    </row>
    <row r="60" spans="1:10" x14ac:dyDescent="0.35">
      <c r="A60" s="1">
        <v>3021</v>
      </c>
      <c r="B60" s="1" t="s">
        <v>66</v>
      </c>
      <c r="C60" s="3">
        <v>147615.16999999981</v>
      </c>
      <c r="D60" s="3">
        <v>53333</v>
      </c>
      <c r="E60" s="3">
        <v>0</v>
      </c>
      <c r="F60" s="3">
        <v>11521</v>
      </c>
      <c r="G60" s="3">
        <v>0</v>
      </c>
      <c r="H60" s="3">
        <v>51549</v>
      </c>
      <c r="I60" s="3">
        <v>0</v>
      </c>
      <c r="J60" s="3">
        <v>31212</v>
      </c>
    </row>
    <row r="61" spans="1:10" x14ac:dyDescent="0.35">
      <c r="A61" s="1">
        <v>5220</v>
      </c>
      <c r="B61" s="1" t="s">
        <v>67</v>
      </c>
      <c r="C61" s="3">
        <v>40486.910000000149</v>
      </c>
      <c r="D61" s="3">
        <v>0</v>
      </c>
      <c r="E61" s="3">
        <v>0</v>
      </c>
      <c r="F61" s="3">
        <v>3276</v>
      </c>
      <c r="G61" s="3">
        <v>0</v>
      </c>
      <c r="H61" s="3">
        <v>37211</v>
      </c>
      <c r="I61" s="3">
        <v>0</v>
      </c>
      <c r="J61" s="3">
        <v>0</v>
      </c>
    </row>
    <row r="62" spans="1:10" x14ac:dyDescent="0.35">
      <c r="A62" s="1">
        <v>5200</v>
      </c>
      <c r="B62" s="1" t="s">
        <v>68</v>
      </c>
      <c r="C62" s="3">
        <v>251124.75999999931</v>
      </c>
      <c r="D62" s="3">
        <v>0</v>
      </c>
      <c r="E62" s="3">
        <v>0</v>
      </c>
      <c r="F62" s="3">
        <v>24146</v>
      </c>
      <c r="G62" s="3">
        <v>84172</v>
      </c>
      <c r="H62" s="3">
        <v>108318</v>
      </c>
      <c r="I62" s="3">
        <v>0</v>
      </c>
      <c r="J62" s="3">
        <v>34489</v>
      </c>
    </row>
    <row r="63" spans="1:10" x14ac:dyDescent="0.35">
      <c r="A63" s="1">
        <v>3244</v>
      </c>
      <c r="B63" s="1" t="s">
        <v>69</v>
      </c>
      <c r="C63" s="3">
        <v>406373.01000000024</v>
      </c>
      <c r="D63" s="3">
        <v>1214</v>
      </c>
      <c r="E63" s="3">
        <v>120000</v>
      </c>
      <c r="F63" s="3">
        <v>8370</v>
      </c>
      <c r="G63" s="3">
        <v>0</v>
      </c>
      <c r="H63" s="3">
        <v>0</v>
      </c>
      <c r="I63" s="3">
        <v>271789</v>
      </c>
      <c r="J63" s="3">
        <v>5000</v>
      </c>
    </row>
    <row r="64" spans="1:10" x14ac:dyDescent="0.35">
      <c r="A64" s="1">
        <v>5274</v>
      </c>
      <c r="B64" s="1" t="s">
        <v>70</v>
      </c>
      <c r="C64" s="3">
        <v>187261.45999999973</v>
      </c>
      <c r="D64" s="3">
        <v>0</v>
      </c>
      <c r="E64" s="3">
        <v>0</v>
      </c>
      <c r="F64" s="3">
        <v>0</v>
      </c>
      <c r="G64" s="3">
        <v>0</v>
      </c>
      <c r="H64" s="3">
        <v>52299</v>
      </c>
      <c r="I64" s="3">
        <v>126000</v>
      </c>
      <c r="J64" s="3">
        <v>8962</v>
      </c>
    </row>
    <row r="65" spans="1:10" x14ac:dyDescent="0.35">
      <c r="A65" s="1">
        <v>3837</v>
      </c>
      <c r="B65" s="1" t="s">
        <v>71</v>
      </c>
      <c r="C65" s="3">
        <v>111988.81999999983</v>
      </c>
      <c r="D65" s="3">
        <v>0</v>
      </c>
      <c r="E65" s="3">
        <v>0</v>
      </c>
      <c r="F65" s="3">
        <v>0</v>
      </c>
      <c r="G65" s="3">
        <v>0</v>
      </c>
      <c r="H65" s="3">
        <v>111989</v>
      </c>
      <c r="I65" s="3">
        <v>0</v>
      </c>
      <c r="J65" s="3">
        <v>0</v>
      </c>
    </row>
    <row r="66" spans="1:10" x14ac:dyDescent="0.35">
      <c r="A66" s="1">
        <v>2798</v>
      </c>
      <c r="B66" s="1" t="s">
        <v>72</v>
      </c>
      <c r="C66" s="3">
        <v>687040.77</v>
      </c>
      <c r="D66" s="3">
        <v>447</v>
      </c>
      <c r="E66" s="3">
        <v>0</v>
      </c>
      <c r="F66" s="3">
        <v>196</v>
      </c>
      <c r="G66" s="3">
        <v>0</v>
      </c>
      <c r="H66" s="3">
        <v>214172</v>
      </c>
      <c r="I66" s="3">
        <v>452226</v>
      </c>
      <c r="J66" s="3">
        <v>20000</v>
      </c>
    </row>
    <row r="67" spans="1:10" x14ac:dyDescent="0.35">
      <c r="A67" s="1">
        <v>3700</v>
      </c>
      <c r="B67" s="1" t="s">
        <v>73</v>
      </c>
      <c r="C67" s="3">
        <v>106733.83999999991</v>
      </c>
      <c r="D67" s="3">
        <v>0</v>
      </c>
      <c r="E67" s="3">
        <v>0</v>
      </c>
      <c r="F67" s="3">
        <v>0</v>
      </c>
      <c r="G67" s="3">
        <v>0</v>
      </c>
      <c r="H67" s="3">
        <v>48720</v>
      </c>
      <c r="I67" s="3">
        <v>56014</v>
      </c>
      <c r="J67" s="3">
        <v>2000</v>
      </c>
    </row>
    <row r="68" spans="1:10" x14ac:dyDescent="0.35">
      <c r="A68" s="1">
        <v>2510</v>
      </c>
      <c r="B68" s="1" t="s">
        <v>74</v>
      </c>
      <c r="C68" s="3">
        <v>368691.22999999975</v>
      </c>
      <c r="D68" s="3">
        <v>0</v>
      </c>
      <c r="E68" s="3">
        <v>0</v>
      </c>
      <c r="F68" s="3">
        <v>28947</v>
      </c>
      <c r="G68" s="3">
        <v>0</v>
      </c>
      <c r="H68" s="3">
        <v>56574</v>
      </c>
      <c r="I68" s="3">
        <v>263170</v>
      </c>
      <c r="J68" s="3">
        <v>20000</v>
      </c>
    </row>
    <row r="69" spans="1:10" x14ac:dyDescent="0.35">
      <c r="A69" s="1">
        <v>3310</v>
      </c>
      <c r="B69" s="1" t="s">
        <v>75</v>
      </c>
      <c r="C69" s="3">
        <v>105476.54999999981</v>
      </c>
      <c r="D69" s="3">
        <v>0</v>
      </c>
      <c r="E69" s="3">
        <v>0</v>
      </c>
      <c r="F69" s="3">
        <v>0</v>
      </c>
      <c r="G69" s="3">
        <v>0</v>
      </c>
      <c r="H69" s="3">
        <v>10345</v>
      </c>
      <c r="I69" s="3">
        <v>4549</v>
      </c>
      <c r="J69" s="3">
        <v>90583</v>
      </c>
    </row>
    <row r="70" spans="1:10" x14ac:dyDescent="0.35">
      <c r="A70" s="1">
        <v>2075</v>
      </c>
      <c r="B70" s="1" t="s">
        <v>76</v>
      </c>
      <c r="C70" s="3">
        <v>241795.73000000068</v>
      </c>
      <c r="D70" s="3">
        <v>0</v>
      </c>
      <c r="E70" s="3">
        <v>14535</v>
      </c>
      <c r="F70" s="3">
        <v>52661</v>
      </c>
      <c r="G70" s="3">
        <v>0</v>
      </c>
      <c r="H70" s="3">
        <v>0</v>
      </c>
      <c r="I70" s="3">
        <v>100000</v>
      </c>
      <c r="J70" s="3">
        <v>74600</v>
      </c>
    </row>
    <row r="71" spans="1:10" x14ac:dyDescent="0.35">
      <c r="A71" s="1">
        <v>2028</v>
      </c>
      <c r="B71" s="1" t="s">
        <v>77</v>
      </c>
      <c r="C71" s="3">
        <v>230863.91000000015</v>
      </c>
      <c r="D71" s="3">
        <v>0</v>
      </c>
      <c r="E71" s="3">
        <v>17000</v>
      </c>
      <c r="F71" s="3">
        <v>108288</v>
      </c>
      <c r="G71" s="3">
        <v>0</v>
      </c>
      <c r="H71" s="3">
        <v>50491</v>
      </c>
      <c r="I71" s="3">
        <v>55085</v>
      </c>
      <c r="J71" s="3">
        <v>0</v>
      </c>
    </row>
    <row r="72" spans="1:10" x14ac:dyDescent="0.35">
      <c r="A72" s="1">
        <v>3238</v>
      </c>
      <c r="B72" s="1" t="s">
        <v>78</v>
      </c>
      <c r="C72" s="3">
        <v>97443.259999999893</v>
      </c>
      <c r="D72" s="3">
        <v>0</v>
      </c>
      <c r="E72" s="3">
        <v>50000</v>
      </c>
      <c r="F72" s="3">
        <v>5029</v>
      </c>
      <c r="G72" s="3">
        <v>4000</v>
      </c>
      <c r="H72" s="3">
        <v>20000</v>
      </c>
      <c r="I72" s="3">
        <v>16414</v>
      </c>
      <c r="J72" s="3">
        <v>2000</v>
      </c>
    </row>
    <row r="73" spans="1:10" x14ac:dyDescent="0.35">
      <c r="A73" s="1">
        <v>2549</v>
      </c>
      <c r="B73" s="1" t="s">
        <v>79</v>
      </c>
      <c r="C73" s="3">
        <v>48900.279999999795</v>
      </c>
      <c r="D73" s="3">
        <v>0</v>
      </c>
      <c r="E73" s="3">
        <v>0</v>
      </c>
      <c r="F73" s="3">
        <v>9490</v>
      </c>
      <c r="G73" s="3">
        <v>0</v>
      </c>
      <c r="H73" s="3">
        <v>15009</v>
      </c>
      <c r="I73" s="3">
        <v>0</v>
      </c>
      <c r="J73" s="3">
        <v>24401</v>
      </c>
    </row>
    <row r="74" spans="1:10" x14ac:dyDescent="0.35">
      <c r="A74" s="1">
        <v>2611</v>
      </c>
      <c r="B74" s="1" t="s">
        <v>80</v>
      </c>
      <c r="C74" s="3">
        <v>546200.3199999989</v>
      </c>
      <c r="D74" s="3">
        <v>0</v>
      </c>
      <c r="E74" s="3">
        <v>0</v>
      </c>
      <c r="F74" s="3">
        <v>117069</v>
      </c>
      <c r="G74" s="3">
        <v>0</v>
      </c>
      <c r="H74" s="3">
        <v>210914</v>
      </c>
      <c r="I74" s="3">
        <v>192217</v>
      </c>
      <c r="J74" s="3">
        <v>26000</v>
      </c>
    </row>
    <row r="75" spans="1:10" x14ac:dyDescent="0.35">
      <c r="A75" s="1">
        <v>2054</v>
      </c>
      <c r="B75" s="1" t="s">
        <v>81</v>
      </c>
      <c r="C75" s="3">
        <v>250028.49000000046</v>
      </c>
      <c r="D75" s="3">
        <v>0</v>
      </c>
      <c r="E75" s="3">
        <v>0</v>
      </c>
      <c r="F75" s="3">
        <v>62811</v>
      </c>
      <c r="G75" s="3">
        <v>0</v>
      </c>
      <c r="H75" s="3">
        <v>62410</v>
      </c>
      <c r="I75" s="3">
        <v>100000</v>
      </c>
      <c r="J75" s="3">
        <v>24807</v>
      </c>
    </row>
    <row r="76" spans="1:10" x14ac:dyDescent="0.35">
      <c r="A76" s="1">
        <v>2005</v>
      </c>
      <c r="B76" s="1" t="s">
        <v>82</v>
      </c>
      <c r="C76" s="3">
        <v>69167.120000000577</v>
      </c>
      <c r="D76" s="3">
        <v>0</v>
      </c>
      <c r="E76" s="3">
        <v>9000</v>
      </c>
      <c r="F76" s="3">
        <v>4027</v>
      </c>
      <c r="G76" s="3">
        <v>0</v>
      </c>
      <c r="H76" s="3">
        <v>0</v>
      </c>
      <c r="I76" s="3">
        <v>25000</v>
      </c>
      <c r="J76" s="3">
        <v>31140</v>
      </c>
    </row>
    <row r="77" spans="1:10" x14ac:dyDescent="0.35">
      <c r="A77" s="1">
        <v>2380</v>
      </c>
      <c r="B77" s="1" t="s">
        <v>83</v>
      </c>
      <c r="C77" s="3">
        <v>24475.080000000075</v>
      </c>
      <c r="D77" s="3">
        <v>0</v>
      </c>
      <c r="E77" s="3">
        <v>0</v>
      </c>
      <c r="F77" s="3">
        <v>2503</v>
      </c>
      <c r="G77" s="3">
        <v>0</v>
      </c>
      <c r="H77" s="3">
        <v>16972</v>
      </c>
      <c r="I77" s="3">
        <v>0</v>
      </c>
      <c r="J77" s="3">
        <v>5000</v>
      </c>
    </row>
    <row r="78" spans="1:10" x14ac:dyDescent="0.35">
      <c r="A78" s="1">
        <v>2045</v>
      </c>
      <c r="B78" s="1" t="s">
        <v>84</v>
      </c>
      <c r="C78" s="3">
        <v>364390.09999999939</v>
      </c>
      <c r="D78" s="3">
        <v>13118</v>
      </c>
      <c r="E78" s="3">
        <v>17000</v>
      </c>
      <c r="F78" s="3">
        <v>52616</v>
      </c>
      <c r="G78" s="3">
        <v>0</v>
      </c>
      <c r="H78" s="3">
        <v>133310</v>
      </c>
      <c r="I78" s="3">
        <v>148346</v>
      </c>
      <c r="J78" s="3">
        <v>0</v>
      </c>
    </row>
    <row r="79" spans="1:10" x14ac:dyDescent="0.35">
      <c r="A79" s="1">
        <v>2769</v>
      </c>
      <c r="B79" s="1" t="s">
        <v>85</v>
      </c>
      <c r="C79" s="3">
        <v>299362.48000000045</v>
      </c>
      <c r="D79" s="3">
        <v>0</v>
      </c>
      <c r="E79" s="3">
        <v>0</v>
      </c>
      <c r="F79" s="3">
        <v>9659</v>
      </c>
      <c r="G79" s="3">
        <v>0</v>
      </c>
      <c r="H79" s="3">
        <v>76882</v>
      </c>
      <c r="I79" s="3">
        <v>209821</v>
      </c>
      <c r="J79" s="3">
        <v>3000</v>
      </c>
    </row>
    <row r="80" spans="1:10" x14ac:dyDescent="0.35">
      <c r="A80" s="1">
        <v>2759</v>
      </c>
      <c r="B80" s="1" t="s">
        <v>86</v>
      </c>
      <c r="C80" s="3">
        <v>287673.57999999961</v>
      </c>
      <c r="D80" s="3">
        <v>0</v>
      </c>
      <c r="E80" s="3">
        <v>60000</v>
      </c>
      <c r="F80" s="3">
        <v>12592</v>
      </c>
      <c r="G80" s="3">
        <v>0</v>
      </c>
      <c r="H80" s="3">
        <v>50000</v>
      </c>
      <c r="I80" s="3">
        <v>160082</v>
      </c>
      <c r="J80" s="3">
        <v>5000</v>
      </c>
    </row>
    <row r="81" spans="1:10" x14ac:dyDescent="0.35">
      <c r="A81" s="1">
        <v>5258</v>
      </c>
      <c r="B81" s="1" t="s">
        <v>87</v>
      </c>
      <c r="C81" s="3">
        <v>578295.6799999997</v>
      </c>
      <c r="D81" s="3">
        <v>0</v>
      </c>
      <c r="E81" s="3">
        <v>0</v>
      </c>
      <c r="F81" s="3">
        <v>82455</v>
      </c>
      <c r="G81" s="3">
        <v>0</v>
      </c>
      <c r="H81" s="3">
        <v>374101</v>
      </c>
      <c r="I81" s="3">
        <v>0</v>
      </c>
      <c r="J81" s="3">
        <v>121740</v>
      </c>
    </row>
    <row r="82" spans="1:10" x14ac:dyDescent="0.35">
      <c r="A82" s="1">
        <v>3570</v>
      </c>
      <c r="B82" s="1" t="s">
        <v>88</v>
      </c>
      <c r="C82" s="3">
        <v>105649.56000000006</v>
      </c>
      <c r="D82" s="3">
        <v>0</v>
      </c>
      <c r="E82" s="3">
        <v>43171</v>
      </c>
      <c r="F82" s="3">
        <v>0</v>
      </c>
      <c r="G82" s="3">
        <v>0</v>
      </c>
      <c r="H82" s="3">
        <v>0</v>
      </c>
      <c r="I82" s="3">
        <v>62479</v>
      </c>
      <c r="J82" s="3">
        <v>0</v>
      </c>
    </row>
    <row r="83" spans="1:10" x14ac:dyDescent="0.35">
      <c r="A83" s="1">
        <v>2450</v>
      </c>
      <c r="B83" s="1" t="s">
        <v>89</v>
      </c>
      <c r="C83" s="3">
        <v>141349.78000000026</v>
      </c>
      <c r="D83" s="3">
        <v>0</v>
      </c>
      <c r="E83" s="3">
        <v>0</v>
      </c>
      <c r="F83" s="3">
        <v>0</v>
      </c>
      <c r="G83" s="3">
        <v>0</v>
      </c>
      <c r="H83" s="3">
        <v>31965</v>
      </c>
      <c r="I83" s="3">
        <v>103385</v>
      </c>
      <c r="J83" s="3">
        <v>6000</v>
      </c>
    </row>
    <row r="84" spans="1:10" x14ac:dyDescent="0.35">
      <c r="A84" s="1">
        <v>2730</v>
      </c>
      <c r="B84" s="1" t="s">
        <v>90</v>
      </c>
      <c r="C84" s="3">
        <v>160314.12999999989</v>
      </c>
      <c r="D84" s="3">
        <v>0</v>
      </c>
      <c r="E84" s="3">
        <v>25172</v>
      </c>
      <c r="F84" s="3">
        <v>0</v>
      </c>
      <c r="G84" s="3">
        <v>0</v>
      </c>
      <c r="H84" s="3">
        <v>0</v>
      </c>
      <c r="I84" s="3">
        <v>135142</v>
      </c>
      <c r="J84" s="3">
        <v>0</v>
      </c>
    </row>
    <row r="85" spans="1:10" x14ac:dyDescent="0.35">
      <c r="A85" s="1">
        <v>3025</v>
      </c>
      <c r="B85" s="1" t="s">
        <v>91</v>
      </c>
      <c r="C85" s="3">
        <v>26576.709999999963</v>
      </c>
      <c r="D85" s="3">
        <v>0</v>
      </c>
      <c r="E85" s="3">
        <v>0</v>
      </c>
      <c r="F85" s="3">
        <v>1709</v>
      </c>
      <c r="G85" s="3">
        <v>0</v>
      </c>
      <c r="H85" s="3">
        <v>1920</v>
      </c>
      <c r="I85" s="3">
        <v>1175</v>
      </c>
      <c r="J85" s="3">
        <v>21773</v>
      </c>
    </row>
    <row r="86" spans="1:10" x14ac:dyDescent="0.35">
      <c r="A86" s="1">
        <v>5204</v>
      </c>
      <c r="B86" s="1" t="s">
        <v>92</v>
      </c>
      <c r="C86" s="3">
        <v>669607.66999999969</v>
      </c>
      <c r="D86" s="3">
        <v>0</v>
      </c>
      <c r="E86" s="3">
        <v>0</v>
      </c>
      <c r="F86" s="3">
        <v>0</v>
      </c>
      <c r="G86" s="3">
        <v>0</v>
      </c>
      <c r="H86" s="3">
        <v>145000</v>
      </c>
      <c r="I86" s="3">
        <v>0</v>
      </c>
      <c r="J86" s="3">
        <v>524608</v>
      </c>
    </row>
    <row r="87" spans="1:10" x14ac:dyDescent="0.35">
      <c r="A87" s="1">
        <v>3217</v>
      </c>
      <c r="B87" s="1" t="s">
        <v>93</v>
      </c>
      <c r="C87" s="3">
        <v>93648.289999999921</v>
      </c>
      <c r="D87" s="3">
        <v>0</v>
      </c>
      <c r="E87" s="3">
        <v>10000</v>
      </c>
      <c r="F87" s="3">
        <v>16065</v>
      </c>
      <c r="G87" s="3">
        <v>11450</v>
      </c>
      <c r="H87" s="3">
        <v>29133</v>
      </c>
      <c r="I87" s="3">
        <v>20000</v>
      </c>
      <c r="J87" s="3">
        <v>7000</v>
      </c>
    </row>
    <row r="88" spans="1:10" x14ac:dyDescent="0.35">
      <c r="A88" s="1">
        <v>2003</v>
      </c>
      <c r="B88" s="1" t="s">
        <v>94</v>
      </c>
      <c r="C88" s="3">
        <v>317623.08999999985</v>
      </c>
      <c r="D88" s="3">
        <v>0</v>
      </c>
      <c r="E88" s="3">
        <v>64000</v>
      </c>
      <c r="F88" s="3">
        <v>0</v>
      </c>
      <c r="G88" s="3">
        <v>18000</v>
      </c>
      <c r="H88" s="3">
        <v>13778</v>
      </c>
      <c r="I88" s="3">
        <v>89525</v>
      </c>
      <c r="J88" s="3">
        <v>132320</v>
      </c>
    </row>
    <row r="89" spans="1:10" x14ac:dyDescent="0.35">
      <c r="A89" s="1">
        <v>3254</v>
      </c>
      <c r="B89" s="1" t="s">
        <v>95</v>
      </c>
      <c r="C89" s="3">
        <v>86044.430000000168</v>
      </c>
      <c r="D89" s="3">
        <v>0</v>
      </c>
      <c r="E89" s="3">
        <v>0</v>
      </c>
      <c r="F89" s="3">
        <v>0</v>
      </c>
      <c r="G89" s="3">
        <v>0</v>
      </c>
      <c r="H89" s="3">
        <v>5000</v>
      </c>
      <c r="I89" s="3">
        <v>67879</v>
      </c>
      <c r="J89" s="3">
        <v>13165</v>
      </c>
    </row>
    <row r="90" spans="1:10" x14ac:dyDescent="0.35">
      <c r="A90" s="1">
        <v>2414</v>
      </c>
      <c r="B90" s="1" t="s">
        <v>96</v>
      </c>
      <c r="C90" s="3">
        <v>87119.239999999991</v>
      </c>
      <c r="D90" s="3">
        <v>0</v>
      </c>
      <c r="E90" s="3">
        <v>0</v>
      </c>
      <c r="F90" s="3">
        <v>0</v>
      </c>
      <c r="G90" s="3">
        <v>0</v>
      </c>
      <c r="H90" s="3">
        <v>10948</v>
      </c>
      <c r="I90" s="3">
        <v>0</v>
      </c>
      <c r="J90" s="3">
        <v>76171</v>
      </c>
    </row>
    <row r="91" spans="1:10" x14ac:dyDescent="0.35">
      <c r="A91" s="1">
        <v>2737</v>
      </c>
      <c r="B91" s="1" t="s">
        <v>97</v>
      </c>
      <c r="C91" s="3">
        <v>44665.480000000098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44665</v>
      </c>
    </row>
    <row r="92" spans="1:10" x14ac:dyDescent="0.35">
      <c r="A92" s="1">
        <v>2058</v>
      </c>
      <c r="B92" s="1" t="s">
        <v>98</v>
      </c>
      <c r="C92" s="3">
        <v>72957.389999999898</v>
      </c>
      <c r="D92" s="3">
        <v>0</v>
      </c>
      <c r="E92" s="3">
        <v>0</v>
      </c>
      <c r="F92" s="3">
        <v>31803</v>
      </c>
      <c r="G92" s="3">
        <v>0</v>
      </c>
      <c r="H92" s="3">
        <v>21154</v>
      </c>
      <c r="I92" s="3">
        <v>5000</v>
      </c>
      <c r="J92" s="3">
        <v>15000</v>
      </c>
    </row>
    <row r="93" spans="1:10" x14ac:dyDescent="0.35">
      <c r="A93" s="1">
        <v>2057</v>
      </c>
      <c r="B93" s="1" t="s">
        <v>99</v>
      </c>
      <c r="C93" s="3">
        <v>537195.31000000006</v>
      </c>
      <c r="D93" s="3">
        <v>0</v>
      </c>
      <c r="E93" s="3">
        <v>46000</v>
      </c>
      <c r="F93" s="3">
        <v>37716</v>
      </c>
      <c r="G93" s="3">
        <v>0</v>
      </c>
      <c r="H93" s="3">
        <v>27000</v>
      </c>
      <c r="I93" s="3">
        <v>411770</v>
      </c>
      <c r="J93" s="3">
        <v>14709</v>
      </c>
    </row>
    <row r="94" spans="1:10" x14ac:dyDescent="0.35">
      <c r="A94" s="1">
        <v>3029</v>
      </c>
      <c r="B94" s="1" t="s">
        <v>100</v>
      </c>
      <c r="C94" s="3">
        <v>160500.33999999985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160500</v>
      </c>
    </row>
    <row r="95" spans="1:10" x14ac:dyDescent="0.35">
      <c r="A95" s="1">
        <v>2740</v>
      </c>
      <c r="B95" s="1" t="s">
        <v>101</v>
      </c>
      <c r="C95" s="3">
        <v>119896.44000000018</v>
      </c>
      <c r="D95" s="3">
        <v>0</v>
      </c>
      <c r="E95" s="3">
        <v>45949</v>
      </c>
      <c r="F95" s="3">
        <v>0</v>
      </c>
      <c r="G95" s="3">
        <v>0</v>
      </c>
      <c r="H95" s="3">
        <v>0</v>
      </c>
      <c r="I95" s="3">
        <v>73947</v>
      </c>
      <c r="J95" s="3">
        <v>0</v>
      </c>
    </row>
    <row r="96" spans="1:10" x14ac:dyDescent="0.35">
      <c r="A96" s="1">
        <v>2090</v>
      </c>
      <c r="B96" s="1" t="s">
        <v>102</v>
      </c>
      <c r="C96" s="3">
        <v>220083.71999999997</v>
      </c>
      <c r="D96" s="3">
        <v>0</v>
      </c>
      <c r="E96" s="3">
        <v>0</v>
      </c>
      <c r="F96" s="3">
        <v>0</v>
      </c>
      <c r="G96" s="3">
        <v>0</v>
      </c>
      <c r="H96" s="3">
        <v>45867</v>
      </c>
      <c r="I96" s="3">
        <v>0</v>
      </c>
      <c r="J96" s="3">
        <v>174217</v>
      </c>
    </row>
    <row r="97" spans="1:10" x14ac:dyDescent="0.35">
      <c r="A97" s="1">
        <v>2500</v>
      </c>
      <c r="B97" s="1" t="s">
        <v>103</v>
      </c>
      <c r="C97" s="3">
        <v>82985.770000000019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72986</v>
      </c>
      <c r="J97" s="3">
        <v>10000</v>
      </c>
    </row>
    <row r="98" spans="1:10" x14ac:dyDescent="0.35">
      <c r="A98" s="1">
        <v>2838</v>
      </c>
      <c r="B98" s="1" t="s">
        <v>104</v>
      </c>
      <c r="C98" s="3">
        <v>439851</v>
      </c>
      <c r="D98" s="3">
        <v>9324</v>
      </c>
      <c r="E98" s="3">
        <v>0</v>
      </c>
      <c r="F98" s="3">
        <v>1097</v>
      </c>
      <c r="G98" s="3">
        <v>125000</v>
      </c>
      <c r="H98" s="3">
        <v>100000</v>
      </c>
      <c r="I98" s="3">
        <v>0</v>
      </c>
      <c r="J98" s="3">
        <v>204430</v>
      </c>
    </row>
    <row r="99" spans="1:10" x14ac:dyDescent="0.35">
      <c r="A99" s="1">
        <v>5216</v>
      </c>
      <c r="B99" s="1" t="s">
        <v>105</v>
      </c>
      <c r="C99" s="3">
        <v>421827.54000000027</v>
      </c>
      <c r="D99" s="3">
        <v>0</v>
      </c>
      <c r="E99" s="3">
        <v>30000</v>
      </c>
      <c r="F99" s="3">
        <v>0</v>
      </c>
      <c r="G99" s="3">
        <v>0</v>
      </c>
      <c r="H99" s="3">
        <v>0</v>
      </c>
      <c r="I99" s="3">
        <v>391828</v>
      </c>
      <c r="J99" s="3">
        <v>0</v>
      </c>
    </row>
    <row r="100" spans="1:10" x14ac:dyDescent="0.35">
      <c r="A100" s="1">
        <v>2013</v>
      </c>
      <c r="B100" s="1" t="s">
        <v>106</v>
      </c>
      <c r="C100" s="3">
        <v>33555.020000000019</v>
      </c>
      <c r="D100" s="3">
        <v>0</v>
      </c>
      <c r="E100" s="3">
        <v>0</v>
      </c>
      <c r="F100" s="3">
        <v>0</v>
      </c>
      <c r="G100" s="3">
        <v>0</v>
      </c>
      <c r="H100" s="3">
        <v>21000</v>
      </c>
      <c r="I100" s="3">
        <v>0</v>
      </c>
      <c r="J100" s="3">
        <v>12555</v>
      </c>
    </row>
    <row r="101" spans="1:10" x14ac:dyDescent="0.35">
      <c r="A101" s="1">
        <v>2521</v>
      </c>
      <c r="B101" s="1" t="s">
        <v>107</v>
      </c>
      <c r="C101" s="3">
        <v>75131.889999999898</v>
      </c>
      <c r="D101" s="3">
        <v>8227</v>
      </c>
      <c r="E101" s="3">
        <v>0</v>
      </c>
      <c r="F101" s="3">
        <v>0</v>
      </c>
      <c r="G101" s="3">
        <v>0</v>
      </c>
      <c r="H101" s="3">
        <v>0</v>
      </c>
      <c r="I101" s="3">
        <v>34102</v>
      </c>
      <c r="J101" s="3">
        <v>32803</v>
      </c>
    </row>
    <row r="102" spans="1:10" x14ac:dyDescent="0.35">
      <c r="A102" s="1">
        <v>3006</v>
      </c>
      <c r="B102" s="1" t="s">
        <v>108</v>
      </c>
      <c r="C102" s="3">
        <v>148601.47999999998</v>
      </c>
      <c r="D102" s="3">
        <v>0</v>
      </c>
      <c r="E102" s="3">
        <v>0</v>
      </c>
      <c r="F102" s="3">
        <v>5150</v>
      </c>
      <c r="G102" s="3">
        <v>0</v>
      </c>
      <c r="H102" s="3">
        <v>72646</v>
      </c>
      <c r="I102" s="3">
        <v>60805</v>
      </c>
      <c r="J102" s="3">
        <v>10000</v>
      </c>
    </row>
    <row r="103" spans="1:10" x14ac:dyDescent="0.35">
      <c r="A103" s="1">
        <v>5276</v>
      </c>
      <c r="B103" s="1" t="s">
        <v>109</v>
      </c>
      <c r="C103" s="3">
        <v>371507.57000000018</v>
      </c>
      <c r="D103" s="3">
        <v>18727</v>
      </c>
      <c r="E103" s="3">
        <v>0</v>
      </c>
      <c r="F103" s="3">
        <v>16629</v>
      </c>
      <c r="G103" s="3">
        <v>35000</v>
      </c>
      <c r="H103" s="3">
        <v>78718</v>
      </c>
      <c r="I103" s="3">
        <v>212434</v>
      </c>
      <c r="J103" s="3">
        <v>10000</v>
      </c>
    </row>
    <row r="104" spans="1:10" x14ac:dyDescent="0.35">
      <c r="A104" s="1">
        <v>3780</v>
      </c>
      <c r="B104" s="1" t="s">
        <v>110</v>
      </c>
      <c r="C104" s="3">
        <v>4589.4900000002235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4589</v>
      </c>
      <c r="J104" s="3">
        <v>0</v>
      </c>
    </row>
    <row r="105" spans="1:10" x14ac:dyDescent="0.35">
      <c r="A105" s="1">
        <v>2599</v>
      </c>
      <c r="B105" s="1" t="s">
        <v>111</v>
      </c>
      <c r="C105" s="3">
        <v>137084.59999999986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112085</v>
      </c>
      <c r="J105" s="3">
        <v>25000</v>
      </c>
    </row>
    <row r="106" spans="1:10" x14ac:dyDescent="0.35">
      <c r="A106" s="1">
        <v>3422</v>
      </c>
      <c r="B106" s="1" t="s">
        <v>112</v>
      </c>
      <c r="C106" s="3">
        <v>75668.730000000098</v>
      </c>
      <c r="D106" s="3">
        <v>0</v>
      </c>
      <c r="E106" s="3">
        <v>0</v>
      </c>
      <c r="F106" s="3">
        <v>3445</v>
      </c>
      <c r="G106" s="3">
        <v>10000</v>
      </c>
      <c r="H106" s="3">
        <v>0</v>
      </c>
      <c r="I106" s="3">
        <v>42324</v>
      </c>
      <c r="J106" s="3">
        <v>19900</v>
      </c>
    </row>
    <row r="107" spans="1:10" x14ac:dyDescent="0.35">
      <c r="A107" s="1">
        <v>2300</v>
      </c>
      <c r="B107" s="1" t="s">
        <v>113</v>
      </c>
      <c r="C107" s="3">
        <v>349527.67000000039</v>
      </c>
      <c r="D107" s="3">
        <v>0</v>
      </c>
      <c r="E107" s="3">
        <v>0</v>
      </c>
      <c r="F107" s="3">
        <v>0</v>
      </c>
      <c r="G107" s="3">
        <v>0</v>
      </c>
      <c r="H107" s="3">
        <v>263558</v>
      </c>
      <c r="I107" s="3">
        <v>70970</v>
      </c>
      <c r="J107" s="3">
        <v>15000</v>
      </c>
    </row>
    <row r="108" spans="1:10" x14ac:dyDescent="0.35">
      <c r="A108" s="1">
        <v>2669</v>
      </c>
      <c r="B108" s="1" t="s">
        <v>114</v>
      </c>
      <c r="C108" s="3">
        <v>110148.02000000002</v>
      </c>
      <c r="D108" s="3">
        <v>12241</v>
      </c>
      <c r="E108" s="3">
        <v>0</v>
      </c>
      <c r="F108" s="3">
        <v>25125</v>
      </c>
      <c r="G108" s="3">
        <v>0</v>
      </c>
      <c r="H108" s="3">
        <v>36429</v>
      </c>
      <c r="I108" s="3">
        <v>31403</v>
      </c>
      <c r="J108" s="3">
        <v>4950</v>
      </c>
    </row>
    <row r="109" spans="1:10" x14ac:dyDescent="0.35">
      <c r="A109" s="1">
        <v>2680</v>
      </c>
      <c r="B109" s="1" t="s">
        <v>115</v>
      </c>
      <c r="C109" s="3">
        <v>209668.09000000008</v>
      </c>
      <c r="D109" s="3">
        <v>14768</v>
      </c>
      <c r="E109" s="3">
        <v>0</v>
      </c>
      <c r="F109" s="3">
        <v>0</v>
      </c>
      <c r="G109" s="3">
        <v>0</v>
      </c>
      <c r="H109" s="3">
        <v>72892</v>
      </c>
      <c r="I109" s="3">
        <v>110008</v>
      </c>
      <c r="J109" s="3">
        <v>12000</v>
      </c>
    </row>
    <row r="110" spans="1:10" x14ac:dyDescent="0.35">
      <c r="A110" s="1">
        <v>3001</v>
      </c>
      <c r="B110" s="1" t="s">
        <v>116</v>
      </c>
      <c r="C110" s="3">
        <v>119437.24000000022</v>
      </c>
      <c r="D110" s="3">
        <v>0</v>
      </c>
      <c r="E110" s="3">
        <v>0</v>
      </c>
      <c r="F110" s="3">
        <v>0</v>
      </c>
      <c r="G110" s="3">
        <v>0</v>
      </c>
      <c r="H110" s="3">
        <v>94721</v>
      </c>
      <c r="I110" s="3">
        <v>0</v>
      </c>
      <c r="J110" s="3">
        <v>24716</v>
      </c>
    </row>
    <row r="111" spans="1:10" x14ac:dyDescent="0.35">
      <c r="A111" s="1">
        <v>2017</v>
      </c>
      <c r="B111" s="1" t="s">
        <v>117</v>
      </c>
      <c r="C111" s="3">
        <v>55974.419999999925</v>
      </c>
      <c r="D111" s="3">
        <v>7626</v>
      </c>
      <c r="E111" s="3">
        <v>0</v>
      </c>
      <c r="F111" s="3">
        <v>0</v>
      </c>
      <c r="G111" s="3">
        <v>0</v>
      </c>
      <c r="H111" s="3">
        <v>44065</v>
      </c>
      <c r="I111" s="3">
        <v>0</v>
      </c>
      <c r="J111" s="3">
        <v>4283</v>
      </c>
    </row>
    <row r="112" spans="1:10" x14ac:dyDescent="0.35">
      <c r="A112" s="1">
        <v>5228</v>
      </c>
      <c r="B112" s="1" t="s">
        <v>118</v>
      </c>
      <c r="C112" s="3">
        <v>300121.3899999992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300121</v>
      </c>
      <c r="J112" s="3">
        <v>0</v>
      </c>
    </row>
    <row r="113" spans="1:10" x14ac:dyDescent="0.35">
      <c r="A113" s="1">
        <v>2038</v>
      </c>
      <c r="B113" s="1" t="s">
        <v>119</v>
      </c>
      <c r="C113" s="3">
        <v>37866.090000000317</v>
      </c>
      <c r="D113" s="3">
        <v>0</v>
      </c>
      <c r="E113" s="3">
        <v>0</v>
      </c>
      <c r="F113" s="3">
        <v>0</v>
      </c>
      <c r="G113" s="3">
        <v>0</v>
      </c>
      <c r="H113" s="3">
        <v>16354</v>
      </c>
      <c r="I113" s="3">
        <v>0</v>
      </c>
      <c r="J113" s="3">
        <v>21512</v>
      </c>
    </row>
    <row r="114" spans="1:10" x14ac:dyDescent="0.35">
      <c r="A114" s="1">
        <v>2039</v>
      </c>
      <c r="B114" s="1" t="s">
        <v>120</v>
      </c>
      <c r="C114" s="3">
        <v>3433.9100000000326</v>
      </c>
      <c r="D114" s="3">
        <v>0</v>
      </c>
      <c r="E114" s="3">
        <v>0</v>
      </c>
      <c r="F114" s="3">
        <v>0</v>
      </c>
      <c r="G114" s="3">
        <v>0</v>
      </c>
      <c r="H114" s="3">
        <v>3000</v>
      </c>
      <c r="I114" s="3">
        <v>0</v>
      </c>
      <c r="J114" s="3">
        <v>434</v>
      </c>
    </row>
    <row r="115" spans="1:10" x14ac:dyDescent="0.35">
      <c r="A115" s="1">
        <v>5257</v>
      </c>
      <c r="B115" s="1" t="s">
        <v>121</v>
      </c>
      <c r="C115" s="3">
        <v>114118.6399999999</v>
      </c>
      <c r="D115" s="3">
        <v>0</v>
      </c>
      <c r="E115" s="3">
        <v>19000</v>
      </c>
      <c r="F115" s="3">
        <v>0</v>
      </c>
      <c r="G115" s="3">
        <v>0</v>
      </c>
      <c r="H115" s="3">
        <v>6593</v>
      </c>
      <c r="I115" s="3">
        <v>88526</v>
      </c>
      <c r="J115" s="3">
        <v>0</v>
      </c>
    </row>
    <row r="116" spans="1:10" x14ac:dyDescent="0.35">
      <c r="A116" s="1">
        <v>3026</v>
      </c>
      <c r="B116" s="1" t="s">
        <v>122</v>
      </c>
      <c r="C116" s="3">
        <v>90021.049999999814</v>
      </c>
      <c r="D116" s="3">
        <v>0</v>
      </c>
      <c r="E116" s="3">
        <v>0</v>
      </c>
      <c r="F116" s="3">
        <v>4541</v>
      </c>
      <c r="G116" s="3">
        <v>0</v>
      </c>
      <c r="H116" s="3">
        <v>24596</v>
      </c>
      <c r="I116" s="3">
        <v>8071</v>
      </c>
      <c r="J116" s="3">
        <v>52813</v>
      </c>
    </row>
    <row r="117" spans="1:10" x14ac:dyDescent="0.35">
      <c r="A117" s="1">
        <v>5242</v>
      </c>
      <c r="B117" s="1" t="s">
        <v>123</v>
      </c>
      <c r="C117" s="3">
        <v>76043.100000000093</v>
      </c>
      <c r="D117" s="3">
        <v>13550</v>
      </c>
      <c r="E117" s="3">
        <v>0</v>
      </c>
      <c r="F117" s="3">
        <v>17447</v>
      </c>
      <c r="G117" s="3">
        <v>0</v>
      </c>
      <c r="H117" s="3">
        <v>25046</v>
      </c>
      <c r="I117" s="3">
        <v>0</v>
      </c>
      <c r="J117" s="3">
        <v>20000</v>
      </c>
    </row>
    <row r="118" spans="1:10" x14ac:dyDescent="0.35">
      <c r="A118" s="1">
        <v>2006</v>
      </c>
      <c r="B118" s="1" t="s">
        <v>124</v>
      </c>
      <c r="C118" s="3">
        <v>240072.06000000029</v>
      </c>
      <c r="D118" s="3">
        <v>16517</v>
      </c>
      <c r="E118" s="3">
        <v>0</v>
      </c>
      <c r="F118" s="3">
        <v>3038</v>
      </c>
      <c r="G118" s="3">
        <v>0</v>
      </c>
      <c r="H118" s="3">
        <v>161226</v>
      </c>
      <c r="I118" s="3">
        <v>0</v>
      </c>
      <c r="J118" s="3">
        <v>59291</v>
      </c>
    </row>
    <row r="119" spans="1:10" x14ac:dyDescent="0.35">
      <c r="A119" s="1">
        <v>2647</v>
      </c>
      <c r="B119" s="1" t="s">
        <v>125</v>
      </c>
      <c r="C119" s="3">
        <v>155544.04000000015</v>
      </c>
      <c r="D119" s="3">
        <v>0</v>
      </c>
      <c r="E119" s="3">
        <v>0</v>
      </c>
      <c r="F119" s="3">
        <v>0</v>
      </c>
      <c r="G119" s="3">
        <v>0</v>
      </c>
      <c r="H119" s="3">
        <v>145544</v>
      </c>
      <c r="I119" s="3">
        <v>0</v>
      </c>
      <c r="J119" s="3">
        <v>10000</v>
      </c>
    </row>
    <row r="120" spans="1:10" x14ac:dyDescent="0.35">
      <c r="A120" s="1">
        <v>3781</v>
      </c>
      <c r="B120" s="1" t="s">
        <v>126</v>
      </c>
      <c r="C120" s="3">
        <v>545500.13999999966</v>
      </c>
      <c r="D120" s="3">
        <v>2165</v>
      </c>
      <c r="E120" s="3">
        <v>50758</v>
      </c>
      <c r="F120" s="3">
        <v>0</v>
      </c>
      <c r="G120" s="3">
        <v>60000</v>
      </c>
      <c r="H120" s="3">
        <v>0</v>
      </c>
      <c r="I120" s="3">
        <v>0</v>
      </c>
      <c r="J120" s="3">
        <v>432577</v>
      </c>
    </row>
    <row r="121" spans="1:10" x14ac:dyDescent="0.35">
      <c r="A121" s="1">
        <v>3610</v>
      </c>
      <c r="B121" s="1" t="s">
        <v>127</v>
      </c>
      <c r="C121" s="3">
        <v>24512.1599999998</v>
      </c>
      <c r="D121" s="3">
        <v>0</v>
      </c>
      <c r="E121" s="3">
        <v>0</v>
      </c>
      <c r="F121" s="3">
        <v>7386</v>
      </c>
      <c r="G121" s="3">
        <v>0</v>
      </c>
      <c r="H121" s="3">
        <v>2284</v>
      </c>
      <c r="I121" s="3">
        <v>9842</v>
      </c>
      <c r="J121" s="3">
        <v>5000</v>
      </c>
    </row>
    <row r="122" spans="1:10" x14ac:dyDescent="0.35">
      <c r="A122" s="1">
        <v>3530</v>
      </c>
      <c r="B122" s="1" t="s">
        <v>128</v>
      </c>
      <c r="C122" s="3">
        <v>179684.42999999993</v>
      </c>
      <c r="D122" s="3">
        <v>0</v>
      </c>
      <c r="E122" s="3">
        <v>0</v>
      </c>
      <c r="F122" s="3">
        <v>0</v>
      </c>
      <c r="G122" s="3">
        <v>1000</v>
      </c>
      <c r="H122" s="3">
        <v>0</v>
      </c>
      <c r="I122" s="3">
        <v>151752</v>
      </c>
      <c r="J122" s="3">
        <v>26932</v>
      </c>
    </row>
    <row r="123" spans="1:10" x14ac:dyDescent="0.35">
      <c r="A123" s="1">
        <v>2588</v>
      </c>
      <c r="B123" s="1" t="s">
        <v>129</v>
      </c>
      <c r="C123" s="3">
        <v>194504.04000000004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194504</v>
      </c>
    </row>
    <row r="124" spans="1:10" x14ac:dyDescent="0.35">
      <c r="A124" s="1">
        <v>2750</v>
      </c>
      <c r="B124" s="1" t="s">
        <v>130</v>
      </c>
      <c r="C124" s="3">
        <v>71868.860000000102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71869</v>
      </c>
      <c r="J124" s="3">
        <v>0</v>
      </c>
    </row>
    <row r="125" spans="1:10" x14ac:dyDescent="0.35">
      <c r="A125" s="1">
        <v>3239</v>
      </c>
      <c r="B125" s="1" t="s">
        <v>131</v>
      </c>
      <c r="C125" s="3">
        <v>59838.790000000037</v>
      </c>
      <c r="D125" s="3">
        <v>0</v>
      </c>
      <c r="E125" s="3">
        <v>0</v>
      </c>
      <c r="F125" s="3">
        <v>8243</v>
      </c>
      <c r="G125" s="3">
        <v>0</v>
      </c>
      <c r="H125" s="3">
        <v>27476</v>
      </c>
      <c r="I125" s="3">
        <v>22120</v>
      </c>
      <c r="J125" s="3">
        <v>2000</v>
      </c>
    </row>
    <row r="126" spans="1:10" x14ac:dyDescent="0.35">
      <c r="A126" s="1">
        <v>2059</v>
      </c>
      <c r="B126" s="1" t="s">
        <v>132</v>
      </c>
      <c r="C126" s="3">
        <v>272004.77999999956</v>
      </c>
      <c r="D126" s="3">
        <v>0</v>
      </c>
      <c r="E126" s="3">
        <v>0</v>
      </c>
      <c r="F126" s="3">
        <v>7148</v>
      </c>
      <c r="G126" s="3">
        <v>0</v>
      </c>
      <c r="H126" s="3">
        <v>83138</v>
      </c>
      <c r="I126" s="3">
        <v>135879</v>
      </c>
      <c r="J126" s="3">
        <v>45840</v>
      </c>
    </row>
    <row r="127" spans="1:10" x14ac:dyDescent="0.35">
      <c r="A127" s="1">
        <v>5271</v>
      </c>
      <c r="B127" s="1" t="s">
        <v>133</v>
      </c>
      <c r="C127" s="3">
        <v>284131.28000000026</v>
      </c>
      <c r="D127" s="3">
        <v>0</v>
      </c>
      <c r="E127" s="3">
        <v>62000</v>
      </c>
      <c r="F127" s="3">
        <v>5009</v>
      </c>
      <c r="G127" s="3">
        <v>0</v>
      </c>
      <c r="H127" s="3">
        <v>175436</v>
      </c>
      <c r="I127" s="3">
        <v>0</v>
      </c>
      <c r="J127" s="3">
        <v>41686</v>
      </c>
    </row>
    <row r="128" spans="1:10" x14ac:dyDescent="0.35">
      <c r="A128" s="1">
        <v>2074</v>
      </c>
      <c r="B128" s="1" t="s">
        <v>134</v>
      </c>
      <c r="C128" s="3">
        <v>26670.480000000214</v>
      </c>
      <c r="D128" s="3">
        <v>0</v>
      </c>
      <c r="E128" s="3">
        <v>2134</v>
      </c>
      <c r="F128" s="3">
        <v>0</v>
      </c>
      <c r="G128" s="3">
        <v>0</v>
      </c>
      <c r="H128" s="3">
        <v>10519</v>
      </c>
      <c r="I128" s="3">
        <v>0</v>
      </c>
      <c r="J128" s="3">
        <v>14017</v>
      </c>
    </row>
    <row r="129" spans="1:10" x14ac:dyDescent="0.35">
      <c r="A129" s="1">
        <v>5221</v>
      </c>
      <c r="B129" s="1" t="s">
        <v>135</v>
      </c>
      <c r="C129" s="3">
        <v>72736.670000000391</v>
      </c>
      <c r="D129" s="3">
        <v>0</v>
      </c>
      <c r="E129" s="3">
        <v>5000</v>
      </c>
      <c r="F129" s="3">
        <v>0</v>
      </c>
      <c r="G129" s="3">
        <v>0</v>
      </c>
      <c r="H129" s="3">
        <v>4017</v>
      </c>
      <c r="I129" s="3">
        <v>0</v>
      </c>
      <c r="J129" s="3">
        <v>63720</v>
      </c>
    </row>
    <row r="130" spans="1:10" x14ac:dyDescent="0.35">
      <c r="A130" s="1">
        <v>2606</v>
      </c>
      <c r="B130" s="1" t="s">
        <v>136</v>
      </c>
      <c r="C130" s="3">
        <v>701014.77000000095</v>
      </c>
      <c r="D130" s="3">
        <v>0</v>
      </c>
      <c r="E130" s="3">
        <v>250000</v>
      </c>
      <c r="F130" s="3">
        <v>0</v>
      </c>
      <c r="G130" s="3">
        <v>40000</v>
      </c>
      <c r="H130" s="3">
        <v>0</v>
      </c>
      <c r="I130" s="3">
        <v>0</v>
      </c>
      <c r="J130" s="3">
        <v>411015</v>
      </c>
    </row>
    <row r="131" spans="1:10" x14ac:dyDescent="0.35">
      <c r="A131" s="1">
        <v>2063</v>
      </c>
      <c r="B131" s="1" t="s">
        <v>137</v>
      </c>
      <c r="C131" s="3">
        <v>429574</v>
      </c>
      <c r="D131" s="3">
        <v>0</v>
      </c>
      <c r="E131" s="3">
        <v>0</v>
      </c>
      <c r="F131" s="3">
        <v>0</v>
      </c>
      <c r="G131" s="3">
        <v>0</v>
      </c>
      <c r="H131" s="3">
        <v>200045</v>
      </c>
      <c r="I131" s="3">
        <v>204529</v>
      </c>
      <c r="J131" s="3">
        <v>25000</v>
      </c>
    </row>
    <row r="132" spans="1:10" x14ac:dyDescent="0.35">
      <c r="A132" s="1">
        <v>2062</v>
      </c>
      <c r="B132" s="1" t="s">
        <v>138</v>
      </c>
      <c r="C132" s="3">
        <v>382943.6400000006</v>
      </c>
      <c r="D132" s="3">
        <v>0</v>
      </c>
      <c r="E132" s="3">
        <v>10787</v>
      </c>
      <c r="F132" s="3">
        <v>32770</v>
      </c>
      <c r="G132" s="3">
        <v>90800</v>
      </c>
      <c r="H132" s="3">
        <v>903</v>
      </c>
      <c r="I132" s="3">
        <v>240000</v>
      </c>
      <c r="J132" s="3">
        <v>7684</v>
      </c>
    </row>
    <row r="133" spans="1:10" x14ac:dyDescent="0.35">
      <c r="A133" s="1">
        <v>3670</v>
      </c>
      <c r="B133" s="1" t="s">
        <v>139</v>
      </c>
      <c r="C133" s="3">
        <v>15545.369999999995</v>
      </c>
      <c r="D133" s="3">
        <v>374</v>
      </c>
      <c r="E133" s="3">
        <v>0</v>
      </c>
      <c r="F133" s="3">
        <v>0</v>
      </c>
      <c r="G133" s="3">
        <v>0</v>
      </c>
      <c r="H133" s="3">
        <v>183</v>
      </c>
      <c r="I133" s="3">
        <v>0</v>
      </c>
      <c r="J133" s="3">
        <v>14988</v>
      </c>
    </row>
    <row r="134" spans="1:10" x14ac:dyDescent="0.35">
      <c r="A134" s="1">
        <v>2007</v>
      </c>
      <c r="B134" s="1" t="s">
        <v>140</v>
      </c>
      <c r="C134" s="3">
        <v>173216.3599999994</v>
      </c>
      <c r="D134" s="3">
        <v>0</v>
      </c>
      <c r="E134" s="3">
        <v>0</v>
      </c>
      <c r="F134" s="3">
        <v>14278</v>
      </c>
      <c r="G134" s="3">
        <v>0</v>
      </c>
      <c r="H134" s="3">
        <v>154000</v>
      </c>
      <c r="I134" s="3">
        <v>0</v>
      </c>
      <c r="J134" s="3">
        <v>4938</v>
      </c>
    </row>
    <row r="135" spans="1:10" x14ac:dyDescent="0.35">
      <c r="A135" s="1">
        <v>2733</v>
      </c>
      <c r="B135" s="1" t="s">
        <v>141</v>
      </c>
      <c r="C135" s="3">
        <v>117565.37000000034</v>
      </c>
      <c r="D135" s="3">
        <v>0</v>
      </c>
      <c r="E135" s="3">
        <v>0</v>
      </c>
      <c r="F135" s="3">
        <v>0</v>
      </c>
      <c r="G135" s="3">
        <v>0</v>
      </c>
      <c r="H135" s="3">
        <v>50000</v>
      </c>
      <c r="I135" s="3">
        <v>0</v>
      </c>
      <c r="J135" s="3">
        <v>67565</v>
      </c>
    </row>
    <row r="136" spans="1:10" x14ac:dyDescent="0.35">
      <c r="A136" s="1">
        <v>2760</v>
      </c>
      <c r="B136" s="1" t="s">
        <v>142</v>
      </c>
      <c r="C136" s="3">
        <v>92401.029999999912</v>
      </c>
      <c r="D136" s="3">
        <v>0</v>
      </c>
      <c r="E136" s="3">
        <v>0</v>
      </c>
      <c r="F136" s="3">
        <v>6517</v>
      </c>
      <c r="G136" s="3">
        <v>0</v>
      </c>
      <c r="H136" s="3">
        <v>58000</v>
      </c>
      <c r="I136" s="3">
        <v>0</v>
      </c>
      <c r="J136" s="3">
        <v>27884</v>
      </c>
    </row>
    <row r="137" spans="1:10" x14ac:dyDescent="0.35">
      <c r="A137" s="1">
        <v>2008</v>
      </c>
      <c r="B137" s="1" t="s">
        <v>143</v>
      </c>
      <c r="C137" s="3">
        <v>21415.360000000335</v>
      </c>
      <c r="D137" s="3">
        <v>0</v>
      </c>
      <c r="E137" s="3">
        <v>0</v>
      </c>
      <c r="F137" s="3">
        <v>20756</v>
      </c>
      <c r="G137" s="3">
        <v>0</v>
      </c>
      <c r="H137" s="3">
        <v>0</v>
      </c>
      <c r="I137" s="3">
        <v>0</v>
      </c>
      <c r="J137" s="3">
        <v>659</v>
      </c>
    </row>
    <row r="138" spans="1:10" x14ac:dyDescent="0.35">
      <c r="A138" s="1">
        <v>2004</v>
      </c>
      <c r="B138" s="1" t="s">
        <v>144</v>
      </c>
      <c r="C138" s="3">
        <v>53046.080000000075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43046</v>
      </c>
      <c r="J138" s="3">
        <v>10000</v>
      </c>
    </row>
    <row r="139" spans="1:10" x14ac:dyDescent="0.35">
      <c r="A139" s="1">
        <v>2027</v>
      </c>
      <c r="B139" s="1" t="s">
        <v>145</v>
      </c>
      <c r="C139" s="3">
        <v>255859.61999999965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225860</v>
      </c>
      <c r="J139" s="3">
        <v>30000</v>
      </c>
    </row>
    <row r="140" spans="1:10" x14ac:dyDescent="0.35">
      <c r="A140" s="1">
        <v>2010</v>
      </c>
      <c r="B140" s="1" t="s">
        <v>146</v>
      </c>
      <c r="C140" s="3">
        <v>246800.11999999973</v>
      </c>
      <c r="D140" s="3">
        <v>0</v>
      </c>
      <c r="E140" s="3">
        <v>0</v>
      </c>
      <c r="F140" s="3">
        <v>0</v>
      </c>
      <c r="G140" s="3">
        <v>0</v>
      </c>
      <c r="H140" s="3">
        <v>84300</v>
      </c>
      <c r="I140" s="3">
        <v>145000</v>
      </c>
      <c r="J140" s="3">
        <v>17500</v>
      </c>
    </row>
    <row r="141" spans="1:10" x14ac:dyDescent="0.35">
      <c r="A141" s="1">
        <v>3040</v>
      </c>
      <c r="B141" s="1" t="s">
        <v>147</v>
      </c>
      <c r="C141" s="3">
        <v>45410.580000000075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40000</v>
      </c>
      <c r="J141" s="3">
        <v>5411</v>
      </c>
    </row>
    <row r="142" spans="1:10" x14ac:dyDescent="0.35">
      <c r="A142" s="1">
        <v>2056</v>
      </c>
      <c r="B142" s="1" t="s">
        <v>148</v>
      </c>
      <c r="C142" s="3">
        <v>68336.140000000014</v>
      </c>
      <c r="D142" s="3">
        <v>0</v>
      </c>
      <c r="E142" s="3">
        <v>0</v>
      </c>
      <c r="F142" s="3">
        <v>0</v>
      </c>
      <c r="G142" s="3">
        <v>0</v>
      </c>
      <c r="H142" s="3">
        <v>21096</v>
      </c>
      <c r="I142" s="3">
        <v>40000</v>
      </c>
      <c r="J142" s="3">
        <v>7240</v>
      </c>
    </row>
    <row r="143" spans="1:10" x14ac:dyDescent="0.35">
      <c r="A143" s="1">
        <v>2055</v>
      </c>
      <c r="B143" s="1" t="s">
        <v>149</v>
      </c>
      <c r="C143" s="3">
        <v>360800.35000000009</v>
      </c>
      <c r="D143" s="3">
        <v>0</v>
      </c>
      <c r="E143" s="3">
        <v>0</v>
      </c>
      <c r="F143" s="3">
        <v>11355</v>
      </c>
      <c r="G143" s="3">
        <v>0</v>
      </c>
      <c r="H143" s="3">
        <v>41522</v>
      </c>
      <c r="I143" s="3">
        <v>290000</v>
      </c>
      <c r="J143" s="3">
        <v>17923</v>
      </c>
    </row>
    <row r="144" spans="1:10" x14ac:dyDescent="0.35">
      <c r="A144" s="1">
        <v>2799</v>
      </c>
      <c r="B144" s="1" t="s">
        <v>150</v>
      </c>
      <c r="C144" s="5">
        <v>-17087.989999999758</v>
      </c>
      <c r="D144" s="3">
        <v>0</v>
      </c>
      <c r="E144" s="3">
        <v>0</v>
      </c>
      <c r="F144" s="3">
        <v>0</v>
      </c>
      <c r="G144" s="3">
        <v>0</v>
      </c>
      <c r="H144" s="3">
        <v>-17088</v>
      </c>
      <c r="I144" s="3">
        <v>0</v>
      </c>
      <c r="J144" s="3">
        <v>0</v>
      </c>
    </row>
    <row r="145" spans="1:10" x14ac:dyDescent="0.35">
      <c r="A145" s="1">
        <v>3839</v>
      </c>
      <c r="B145" s="1" t="s">
        <v>151</v>
      </c>
      <c r="C145" s="3">
        <v>2979.3299999998417</v>
      </c>
      <c r="D145" s="3">
        <v>0</v>
      </c>
      <c r="E145" s="3">
        <v>0</v>
      </c>
      <c r="F145" s="3">
        <v>0</v>
      </c>
      <c r="G145" s="3">
        <v>0</v>
      </c>
      <c r="H145" s="3">
        <v>2979</v>
      </c>
      <c r="I145" s="3">
        <v>0</v>
      </c>
      <c r="J145" s="3">
        <v>0</v>
      </c>
    </row>
    <row r="146" spans="1:10" x14ac:dyDescent="0.35">
      <c r="A146" s="1">
        <v>2541</v>
      </c>
      <c r="B146" s="1" t="s">
        <v>152</v>
      </c>
      <c r="C146" s="3">
        <v>142236.83000000019</v>
      </c>
      <c r="D146" s="3">
        <v>0</v>
      </c>
      <c r="E146" s="3">
        <v>0</v>
      </c>
      <c r="F146" s="3">
        <v>0</v>
      </c>
      <c r="G146" s="3">
        <v>0</v>
      </c>
      <c r="H146" s="3">
        <v>9064</v>
      </c>
      <c r="I146" s="3">
        <v>131173</v>
      </c>
      <c r="J146" s="3">
        <v>2000</v>
      </c>
    </row>
    <row r="147" spans="1:10" x14ac:dyDescent="0.35">
      <c r="A147" s="1">
        <v>2181</v>
      </c>
      <c r="B147" s="1" t="s">
        <v>153</v>
      </c>
      <c r="C147" s="3">
        <v>120067.48999999976</v>
      </c>
      <c r="D147" s="3">
        <v>0</v>
      </c>
      <c r="E147" s="3">
        <v>0</v>
      </c>
      <c r="F147" s="3">
        <v>0</v>
      </c>
      <c r="G147" s="3">
        <v>0</v>
      </c>
      <c r="H147" s="3">
        <v>51837</v>
      </c>
      <c r="I147" s="3">
        <v>66230</v>
      </c>
      <c r="J147" s="3">
        <v>2000</v>
      </c>
    </row>
    <row r="148" spans="1:10" x14ac:dyDescent="0.35">
      <c r="A148" s="1">
        <v>3730</v>
      </c>
      <c r="B148" s="1" t="s">
        <v>154</v>
      </c>
      <c r="C148" s="3">
        <v>40581.790000000037</v>
      </c>
      <c r="D148" s="3">
        <v>0</v>
      </c>
      <c r="E148" s="3">
        <v>14020</v>
      </c>
      <c r="F148" s="3">
        <v>0</v>
      </c>
      <c r="G148" s="3">
        <v>0</v>
      </c>
      <c r="H148" s="3">
        <v>0</v>
      </c>
      <c r="I148" s="3">
        <v>26562</v>
      </c>
      <c r="J148" s="3">
        <v>0</v>
      </c>
    </row>
    <row r="149" spans="1:10" x14ac:dyDescent="0.35">
      <c r="A149" s="1">
        <v>2460</v>
      </c>
      <c r="B149" s="1" t="s">
        <v>155</v>
      </c>
      <c r="C149" s="3">
        <v>157458.54999999999</v>
      </c>
      <c r="D149" s="3">
        <v>17707</v>
      </c>
      <c r="E149" s="3">
        <v>0</v>
      </c>
      <c r="F149" s="3">
        <v>24028</v>
      </c>
      <c r="G149" s="3">
        <v>5760</v>
      </c>
      <c r="H149" s="3">
        <v>103656</v>
      </c>
      <c r="I149" s="3">
        <v>0</v>
      </c>
      <c r="J149" s="3">
        <v>6308</v>
      </c>
    </row>
    <row r="150" spans="1:10" x14ac:dyDescent="0.35">
      <c r="A150" s="1">
        <v>3247</v>
      </c>
      <c r="B150" s="1" t="s">
        <v>156</v>
      </c>
      <c r="C150" s="3">
        <v>91146.200000000419</v>
      </c>
      <c r="D150" s="3">
        <v>0</v>
      </c>
      <c r="E150" s="3">
        <v>38641</v>
      </c>
      <c r="F150" s="3">
        <v>0</v>
      </c>
      <c r="G150" s="3">
        <v>0</v>
      </c>
      <c r="H150" s="3">
        <v>0</v>
      </c>
      <c r="I150" s="3">
        <v>52505</v>
      </c>
      <c r="J150" s="3">
        <v>0</v>
      </c>
    </row>
    <row r="151" spans="1:10" x14ac:dyDescent="0.35">
      <c r="A151" s="1">
        <v>3840</v>
      </c>
      <c r="B151" s="1" t="s">
        <v>157</v>
      </c>
      <c r="C151" s="3">
        <v>191686.30000000051</v>
      </c>
      <c r="D151" s="3">
        <v>0</v>
      </c>
      <c r="E151" s="3">
        <v>10000</v>
      </c>
      <c r="F151" s="3">
        <v>0</v>
      </c>
      <c r="G151" s="3">
        <v>0</v>
      </c>
      <c r="H151" s="3">
        <v>103486</v>
      </c>
      <c r="I151" s="3">
        <v>30000</v>
      </c>
      <c r="J151" s="3">
        <v>48200</v>
      </c>
    </row>
    <row r="152" spans="1:10" x14ac:dyDescent="0.35">
      <c r="A152" s="1">
        <v>2317</v>
      </c>
      <c r="B152" s="1" t="s">
        <v>158</v>
      </c>
      <c r="C152" s="3">
        <v>111473.9599999995</v>
      </c>
      <c r="D152" s="3">
        <v>0</v>
      </c>
      <c r="E152" s="3">
        <v>0</v>
      </c>
      <c r="F152" s="3">
        <v>9847</v>
      </c>
      <c r="G152" s="3">
        <v>26065</v>
      </c>
      <c r="H152" s="3">
        <v>0</v>
      </c>
      <c r="I152" s="3">
        <v>70000</v>
      </c>
      <c r="J152" s="3">
        <v>5562</v>
      </c>
    </row>
    <row r="153" spans="1:10" x14ac:dyDescent="0.35">
      <c r="A153" s="1">
        <v>5226</v>
      </c>
      <c r="B153" s="1" t="s">
        <v>159</v>
      </c>
      <c r="C153" s="3">
        <v>382845.26</v>
      </c>
      <c r="D153" s="3">
        <v>0</v>
      </c>
      <c r="E153" s="3">
        <v>0</v>
      </c>
      <c r="F153" s="3">
        <v>17170</v>
      </c>
      <c r="G153" s="3">
        <v>79137</v>
      </c>
      <c r="H153" s="3">
        <v>156334</v>
      </c>
      <c r="I153" s="3">
        <v>130204</v>
      </c>
      <c r="J153" s="3">
        <v>0</v>
      </c>
    </row>
    <row r="154" spans="1:10" x14ac:dyDescent="0.35">
      <c r="A154" s="1">
        <v>3131</v>
      </c>
      <c r="B154" s="1" t="s">
        <v>160</v>
      </c>
      <c r="C154" s="3">
        <v>7709.3599999998696</v>
      </c>
      <c r="D154" s="3">
        <v>0</v>
      </c>
      <c r="E154" s="3">
        <v>0</v>
      </c>
      <c r="F154" s="3">
        <v>0</v>
      </c>
      <c r="G154" s="3">
        <v>0</v>
      </c>
      <c r="H154" s="3">
        <v>7709</v>
      </c>
      <c r="I154" s="3">
        <v>0</v>
      </c>
      <c r="J154" s="3">
        <v>0</v>
      </c>
    </row>
    <row r="155" spans="1:10" x14ac:dyDescent="0.35">
      <c r="A155" s="1">
        <v>2911</v>
      </c>
      <c r="B155" s="1" t="s">
        <v>161</v>
      </c>
      <c r="C155" s="3">
        <v>106507.10000000033</v>
      </c>
      <c r="D155" s="3">
        <v>0</v>
      </c>
      <c r="E155" s="3">
        <v>0</v>
      </c>
      <c r="F155" s="3">
        <v>0</v>
      </c>
      <c r="G155" s="3">
        <v>0</v>
      </c>
      <c r="H155" s="3">
        <v>54592</v>
      </c>
      <c r="I155" s="3">
        <v>0</v>
      </c>
      <c r="J155" s="3">
        <v>51915</v>
      </c>
    </row>
    <row r="156" spans="1:10" x14ac:dyDescent="0.35">
      <c r="A156" s="1">
        <v>2681</v>
      </c>
      <c r="B156" s="1" t="s">
        <v>162</v>
      </c>
      <c r="C156" s="3">
        <v>139306.7799999998</v>
      </c>
      <c r="D156" s="3">
        <v>0</v>
      </c>
      <c r="E156" s="3">
        <v>0</v>
      </c>
      <c r="F156" s="3">
        <v>29444</v>
      </c>
      <c r="G156" s="3">
        <v>0</v>
      </c>
      <c r="H156" s="3">
        <v>0</v>
      </c>
      <c r="I156" s="3">
        <v>0</v>
      </c>
      <c r="J156" s="3">
        <v>109863</v>
      </c>
    </row>
    <row r="157" spans="1:10" x14ac:dyDescent="0.35">
      <c r="A157" s="1">
        <v>3462</v>
      </c>
      <c r="B157" s="1" t="s">
        <v>163</v>
      </c>
      <c r="C157" s="3">
        <v>143209.66999999993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100000</v>
      </c>
      <c r="J157" s="3">
        <v>43210</v>
      </c>
    </row>
    <row r="158" spans="1:10" x14ac:dyDescent="0.35">
      <c r="A158" s="1">
        <v>2374</v>
      </c>
      <c r="B158" s="1" t="s">
        <v>164</v>
      </c>
      <c r="C158" s="3">
        <v>256052.96999999974</v>
      </c>
      <c r="D158" s="3">
        <v>0</v>
      </c>
      <c r="E158" s="3">
        <v>75244</v>
      </c>
      <c r="F158" s="3">
        <v>0</v>
      </c>
      <c r="G158" s="3">
        <v>0</v>
      </c>
      <c r="H158" s="3">
        <v>98346</v>
      </c>
      <c r="I158" s="3">
        <v>72463</v>
      </c>
      <c r="J158" s="3">
        <v>10000</v>
      </c>
    </row>
    <row r="159" spans="1:10" x14ac:dyDescent="0.35">
      <c r="A159" s="1">
        <v>2020</v>
      </c>
      <c r="B159" s="1" t="s">
        <v>165</v>
      </c>
      <c r="C159" s="3">
        <v>302374.57999999984</v>
      </c>
      <c r="D159" s="3">
        <v>0</v>
      </c>
      <c r="E159" s="3">
        <v>32720</v>
      </c>
      <c r="F159" s="3">
        <v>21765</v>
      </c>
      <c r="G159" s="3">
        <v>0</v>
      </c>
      <c r="H159" s="3">
        <v>27911</v>
      </c>
      <c r="I159" s="3">
        <v>219979</v>
      </c>
      <c r="J159" s="3">
        <v>0</v>
      </c>
    </row>
    <row r="160" spans="1:10" x14ac:dyDescent="0.35">
      <c r="A160" s="1">
        <v>5279</v>
      </c>
      <c r="B160" s="1" t="s">
        <v>166</v>
      </c>
      <c r="C160" s="3">
        <v>36240.940000000177</v>
      </c>
      <c r="D160" s="3">
        <v>5480</v>
      </c>
      <c r="E160" s="3">
        <v>0</v>
      </c>
      <c r="F160" s="3">
        <v>1256</v>
      </c>
      <c r="G160" s="3">
        <v>0</v>
      </c>
      <c r="H160" s="3">
        <v>26505</v>
      </c>
      <c r="I160" s="3">
        <v>0</v>
      </c>
      <c r="J160" s="3">
        <v>3000</v>
      </c>
    </row>
    <row r="161" spans="1:10" x14ac:dyDescent="0.35">
      <c r="A161" s="1">
        <v>3008</v>
      </c>
      <c r="B161" s="1" t="s">
        <v>167</v>
      </c>
      <c r="C161" s="3">
        <v>56626.360000000044</v>
      </c>
      <c r="D161" s="3">
        <v>0</v>
      </c>
      <c r="E161" s="3">
        <v>0</v>
      </c>
      <c r="F161" s="3">
        <v>1000</v>
      </c>
      <c r="G161" s="3">
        <v>0</v>
      </c>
      <c r="H161" s="3">
        <v>0</v>
      </c>
      <c r="I161" s="3">
        <v>0</v>
      </c>
      <c r="J161" s="3">
        <v>55626</v>
      </c>
    </row>
    <row r="162" spans="1:10" x14ac:dyDescent="0.35">
      <c r="A162" s="1">
        <v>3027</v>
      </c>
      <c r="B162" s="1" t="s">
        <v>168</v>
      </c>
      <c r="C162" s="3">
        <v>105257.45000000007</v>
      </c>
      <c r="D162" s="3">
        <v>0</v>
      </c>
      <c r="E162" s="3">
        <v>0</v>
      </c>
      <c r="F162" s="3">
        <v>2505</v>
      </c>
      <c r="G162" s="3">
        <v>0</v>
      </c>
      <c r="H162" s="3">
        <v>64995</v>
      </c>
      <c r="I162" s="3">
        <v>27757</v>
      </c>
      <c r="J162" s="3">
        <v>10000</v>
      </c>
    </row>
    <row r="163" spans="1:10" x14ac:dyDescent="0.35">
      <c r="A163" s="1">
        <v>5241</v>
      </c>
      <c r="B163" s="1" t="s">
        <v>169</v>
      </c>
      <c r="C163" s="3">
        <v>203338.89999999921</v>
      </c>
      <c r="D163" s="3">
        <v>0</v>
      </c>
      <c r="E163" s="3">
        <v>50000</v>
      </c>
      <c r="F163" s="3">
        <v>15000</v>
      </c>
      <c r="G163" s="3">
        <v>0</v>
      </c>
      <c r="H163" s="3">
        <v>103339</v>
      </c>
      <c r="I163" s="3">
        <v>0</v>
      </c>
      <c r="J163" s="3">
        <v>35000</v>
      </c>
    </row>
    <row r="164" spans="1:10" x14ac:dyDescent="0.35">
      <c r="A164" s="1">
        <v>3451</v>
      </c>
      <c r="B164" s="1" t="s">
        <v>170</v>
      </c>
      <c r="C164" s="3">
        <v>134257.99000000022</v>
      </c>
      <c r="D164" s="3">
        <v>0</v>
      </c>
      <c r="E164" s="3">
        <v>0</v>
      </c>
      <c r="F164" s="3">
        <v>0</v>
      </c>
      <c r="G164" s="3">
        <v>31770</v>
      </c>
      <c r="H164" s="3">
        <v>0</v>
      </c>
      <c r="I164" s="3">
        <v>99973</v>
      </c>
      <c r="J164" s="3">
        <v>2515</v>
      </c>
    </row>
    <row r="165" spans="1:10" x14ac:dyDescent="0.35">
      <c r="A165" s="1">
        <v>3431</v>
      </c>
      <c r="B165" s="1" t="s">
        <v>171</v>
      </c>
      <c r="C165" s="3">
        <v>83681.689999999478</v>
      </c>
      <c r="D165" s="3">
        <v>7475</v>
      </c>
      <c r="E165" s="3">
        <v>0</v>
      </c>
      <c r="F165" s="3">
        <v>0</v>
      </c>
      <c r="G165" s="3">
        <v>0</v>
      </c>
      <c r="H165" s="3">
        <v>0</v>
      </c>
      <c r="I165" s="3">
        <v>76207</v>
      </c>
      <c r="J165" s="3">
        <v>0</v>
      </c>
    </row>
    <row r="166" spans="1:10" x14ac:dyDescent="0.35">
      <c r="A166" s="1">
        <v>3790</v>
      </c>
      <c r="B166" s="1" t="s">
        <v>172</v>
      </c>
      <c r="C166" s="3">
        <v>108234.57999999961</v>
      </c>
      <c r="D166" s="3">
        <v>0</v>
      </c>
      <c r="E166" s="3">
        <v>5000</v>
      </c>
      <c r="F166" s="3">
        <v>0</v>
      </c>
      <c r="G166" s="3">
        <v>0</v>
      </c>
      <c r="H166" s="3">
        <v>92458</v>
      </c>
      <c r="I166" s="3">
        <v>5777</v>
      </c>
      <c r="J166" s="3">
        <v>5000</v>
      </c>
    </row>
    <row r="167" spans="1:10" x14ac:dyDescent="0.35">
      <c r="A167" s="1">
        <v>3811</v>
      </c>
      <c r="B167" s="1" t="s">
        <v>173</v>
      </c>
      <c r="C167" s="3">
        <v>46026.680000000168</v>
      </c>
      <c r="D167" s="3">
        <v>0</v>
      </c>
      <c r="E167" s="3">
        <v>0</v>
      </c>
      <c r="F167" s="3">
        <v>0</v>
      </c>
      <c r="G167" s="3">
        <v>0</v>
      </c>
      <c r="H167" s="3">
        <v>46027</v>
      </c>
      <c r="I167" s="3">
        <v>0</v>
      </c>
      <c r="J167" s="3">
        <v>0</v>
      </c>
    </row>
    <row r="168" spans="1:10" x14ac:dyDescent="0.35">
      <c r="A168" s="1">
        <v>2001</v>
      </c>
      <c r="B168" s="1" t="s">
        <v>174</v>
      </c>
      <c r="C168" s="3">
        <v>86052.350000000093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86052</v>
      </c>
    </row>
    <row r="169" spans="1:10" x14ac:dyDescent="0.35">
      <c r="A169" s="1">
        <v>3032</v>
      </c>
      <c r="B169" s="1" t="s">
        <v>175</v>
      </c>
      <c r="C169" s="3">
        <v>131782.72999999998</v>
      </c>
      <c r="D169" s="3">
        <v>0</v>
      </c>
      <c r="E169" s="3">
        <v>2236</v>
      </c>
      <c r="F169" s="3">
        <v>0</v>
      </c>
      <c r="G169" s="3">
        <v>1000</v>
      </c>
      <c r="H169" s="3">
        <v>60607</v>
      </c>
      <c r="I169" s="3">
        <v>67940</v>
      </c>
      <c r="J169" s="3">
        <v>0</v>
      </c>
    </row>
    <row r="170" spans="1:10" x14ac:dyDescent="0.35">
      <c r="A170" s="1">
        <v>3009</v>
      </c>
      <c r="B170" s="1" t="s">
        <v>176</v>
      </c>
      <c r="C170" s="3">
        <v>73564.010000000126</v>
      </c>
      <c r="D170" s="3">
        <v>0</v>
      </c>
      <c r="E170" s="3">
        <v>0</v>
      </c>
      <c r="F170" s="3">
        <v>2000</v>
      </c>
      <c r="G170" s="3">
        <v>0</v>
      </c>
      <c r="H170" s="3">
        <v>25089</v>
      </c>
      <c r="I170" s="3">
        <v>0</v>
      </c>
      <c r="J170" s="3">
        <v>46475</v>
      </c>
    </row>
    <row r="171" spans="1:10" x14ac:dyDescent="0.35">
      <c r="A171" s="1">
        <v>5267</v>
      </c>
      <c r="B171" s="1" t="s">
        <v>177</v>
      </c>
      <c r="C171" s="3">
        <v>56279.739999999991</v>
      </c>
      <c r="D171" s="3">
        <v>0</v>
      </c>
      <c r="E171" s="3">
        <v>0</v>
      </c>
      <c r="F171" s="3">
        <v>0</v>
      </c>
      <c r="G171" s="3">
        <v>0</v>
      </c>
      <c r="H171" s="3">
        <v>36846</v>
      </c>
      <c r="I171" s="3">
        <v>19434</v>
      </c>
      <c r="J171" s="3">
        <v>0</v>
      </c>
    </row>
    <row r="172" spans="1:10" x14ac:dyDescent="0.35">
      <c r="A172" s="1">
        <v>3308</v>
      </c>
      <c r="B172" s="1" t="s">
        <v>178</v>
      </c>
      <c r="C172" s="3">
        <v>89926.520000000077</v>
      </c>
      <c r="D172" s="3">
        <v>0</v>
      </c>
      <c r="E172" s="3">
        <v>0</v>
      </c>
      <c r="F172" s="3">
        <v>3807</v>
      </c>
      <c r="G172" s="3">
        <v>0</v>
      </c>
      <c r="H172" s="3">
        <v>10259</v>
      </c>
      <c r="I172" s="3">
        <v>70861</v>
      </c>
      <c r="J172" s="3">
        <v>5000</v>
      </c>
    </row>
    <row r="173" spans="1:10" x14ac:dyDescent="0.35">
      <c r="A173" s="1">
        <v>5255</v>
      </c>
      <c r="B173" s="1" t="s">
        <v>179</v>
      </c>
      <c r="C173" s="3">
        <v>108551.46999999927</v>
      </c>
      <c r="D173" s="3">
        <v>0</v>
      </c>
      <c r="E173" s="3">
        <v>0</v>
      </c>
      <c r="F173" s="3">
        <v>0</v>
      </c>
      <c r="G173" s="3">
        <v>0</v>
      </c>
      <c r="H173" s="3">
        <v>61191</v>
      </c>
      <c r="I173" s="3">
        <v>0</v>
      </c>
      <c r="J173" s="3">
        <v>47360</v>
      </c>
    </row>
    <row r="174" spans="1:10" x14ac:dyDescent="0.35">
      <c r="A174" s="1">
        <v>3214</v>
      </c>
      <c r="B174" s="1" t="s">
        <v>180</v>
      </c>
      <c r="C174" s="3">
        <v>101950.52000000002</v>
      </c>
      <c r="D174" s="3">
        <v>28484</v>
      </c>
      <c r="E174" s="3">
        <v>0</v>
      </c>
      <c r="F174" s="3">
        <v>4602</v>
      </c>
      <c r="G174" s="3">
        <v>0</v>
      </c>
      <c r="H174" s="3">
        <v>19605</v>
      </c>
      <c r="I174" s="3">
        <v>19821</v>
      </c>
      <c r="J174" s="3">
        <v>29439</v>
      </c>
    </row>
    <row r="175" spans="1:10" x14ac:dyDescent="0.35">
      <c r="A175" s="1">
        <v>3003</v>
      </c>
      <c r="B175" s="1" t="s">
        <v>181</v>
      </c>
      <c r="C175" s="3">
        <v>397567.70999999973</v>
      </c>
      <c r="D175" s="3">
        <v>109698</v>
      </c>
      <c r="E175" s="3">
        <v>7000</v>
      </c>
      <c r="F175" s="3">
        <v>34606</v>
      </c>
      <c r="G175" s="3">
        <v>15000</v>
      </c>
      <c r="H175" s="3">
        <v>0</v>
      </c>
      <c r="I175" s="3">
        <v>31900</v>
      </c>
      <c r="J175" s="3">
        <v>199364</v>
      </c>
    </row>
    <row r="176" spans="1:10" x14ac:dyDescent="0.35">
      <c r="A176" s="1">
        <v>2011</v>
      </c>
      <c r="B176" s="1" t="s">
        <v>182</v>
      </c>
      <c r="C176" s="3">
        <v>284454.44999999972</v>
      </c>
      <c r="D176" s="3">
        <v>0</v>
      </c>
      <c r="E176" s="3">
        <v>30000</v>
      </c>
      <c r="F176" s="3">
        <v>10228</v>
      </c>
      <c r="G176" s="3">
        <v>50000</v>
      </c>
      <c r="H176" s="3">
        <v>142687</v>
      </c>
      <c r="I176" s="3">
        <v>39039</v>
      </c>
      <c r="J176" s="3">
        <v>12500</v>
      </c>
    </row>
    <row r="177" spans="1:10" x14ac:dyDescent="0.35">
      <c r="A177" s="1">
        <v>3612</v>
      </c>
      <c r="B177" s="1" t="s">
        <v>183</v>
      </c>
      <c r="C177" s="3">
        <v>179571.57000000007</v>
      </c>
      <c r="D177" s="3">
        <v>28559</v>
      </c>
      <c r="E177" s="3">
        <v>0</v>
      </c>
      <c r="F177" s="3">
        <v>7990</v>
      </c>
      <c r="G177" s="3">
        <v>11000</v>
      </c>
      <c r="H177" s="3">
        <v>48348</v>
      </c>
      <c r="I177" s="3">
        <v>0</v>
      </c>
      <c r="J177" s="3">
        <v>83675</v>
      </c>
    </row>
    <row r="178" spans="1:10" x14ac:dyDescent="0.35">
      <c r="A178" s="1">
        <v>3815</v>
      </c>
      <c r="B178" s="1" t="s">
        <v>184</v>
      </c>
      <c r="C178" s="3">
        <v>10106.879999999888</v>
      </c>
      <c r="D178" s="3">
        <v>0</v>
      </c>
      <c r="E178" s="3">
        <v>0</v>
      </c>
      <c r="F178" s="3">
        <v>0</v>
      </c>
      <c r="G178" s="3">
        <v>0</v>
      </c>
      <c r="H178" s="3">
        <v>10107</v>
      </c>
      <c r="I178" s="3">
        <v>0</v>
      </c>
      <c r="J178" s="3">
        <v>0</v>
      </c>
    </row>
    <row r="179" spans="1:10" x14ac:dyDescent="0.35">
      <c r="A179" s="1">
        <v>5224</v>
      </c>
      <c r="B179" s="1" t="s">
        <v>185</v>
      </c>
      <c r="C179" s="3">
        <v>90030.369999999879</v>
      </c>
      <c r="D179" s="3">
        <v>5907</v>
      </c>
      <c r="E179" s="3">
        <v>0</v>
      </c>
      <c r="F179" s="3">
        <v>10465</v>
      </c>
      <c r="G179" s="3">
        <v>0</v>
      </c>
      <c r="H179" s="3">
        <v>67314</v>
      </c>
      <c r="I179" s="3">
        <v>3840</v>
      </c>
      <c r="J179" s="3">
        <v>2504</v>
      </c>
    </row>
    <row r="180" spans="1:10" x14ac:dyDescent="0.35">
      <c r="A180" s="1">
        <v>3023</v>
      </c>
      <c r="B180" s="1" t="s">
        <v>186</v>
      </c>
      <c r="C180" s="3">
        <v>323703.56000000006</v>
      </c>
      <c r="D180" s="3">
        <v>0</v>
      </c>
      <c r="E180" s="3">
        <v>0</v>
      </c>
      <c r="F180" s="3">
        <v>0</v>
      </c>
      <c r="G180" s="3">
        <v>0</v>
      </c>
      <c r="H180" s="3">
        <v>54203</v>
      </c>
      <c r="I180" s="3">
        <v>20661</v>
      </c>
      <c r="J180" s="3">
        <v>248840</v>
      </c>
    </row>
    <row r="181" spans="1:10" x14ac:dyDescent="0.35">
      <c r="A181" s="1">
        <v>3028</v>
      </c>
      <c r="B181" s="1" t="s">
        <v>187</v>
      </c>
      <c r="C181" s="3">
        <v>216757.74000000069</v>
      </c>
      <c r="D181" s="3">
        <v>0</v>
      </c>
      <c r="E181" s="3">
        <v>0</v>
      </c>
      <c r="F181" s="3">
        <v>0</v>
      </c>
      <c r="G181" s="3">
        <v>0</v>
      </c>
      <c r="H181" s="3">
        <v>36108</v>
      </c>
      <c r="I181" s="3">
        <v>18093</v>
      </c>
      <c r="J181" s="3">
        <v>162557</v>
      </c>
    </row>
    <row r="182" spans="1:10" x14ac:dyDescent="0.35">
      <c r="A182" s="1">
        <v>3015</v>
      </c>
      <c r="B182" s="1" t="s">
        <v>188</v>
      </c>
      <c r="C182" s="3">
        <v>72378.69</v>
      </c>
      <c r="D182" s="3">
        <v>10702</v>
      </c>
      <c r="E182" s="3">
        <v>0</v>
      </c>
      <c r="F182" s="3">
        <v>9136</v>
      </c>
      <c r="G182" s="3">
        <v>0</v>
      </c>
      <c r="H182" s="3">
        <v>0</v>
      </c>
      <c r="I182" s="3">
        <v>41041</v>
      </c>
      <c r="J182" s="3">
        <v>11500</v>
      </c>
    </row>
    <row r="183" spans="1:10" x14ac:dyDescent="0.35">
      <c r="A183" s="1">
        <v>3430</v>
      </c>
      <c r="B183" s="1" t="s">
        <v>189</v>
      </c>
      <c r="C183" s="3">
        <v>124110.58999999985</v>
      </c>
      <c r="D183" s="3">
        <v>0</v>
      </c>
      <c r="E183" s="3">
        <v>0</v>
      </c>
      <c r="F183" s="3">
        <v>25106</v>
      </c>
      <c r="G183" s="3">
        <v>0</v>
      </c>
      <c r="H183" s="3">
        <v>45000</v>
      </c>
      <c r="I183" s="3">
        <v>49005</v>
      </c>
      <c r="J183" s="3">
        <v>5000</v>
      </c>
    </row>
    <row r="184" spans="1:10" x14ac:dyDescent="0.35">
      <c r="A184" s="1">
        <v>3030</v>
      </c>
      <c r="B184" s="1" t="s">
        <v>190</v>
      </c>
      <c r="C184" s="3">
        <v>26156.429999999935</v>
      </c>
      <c r="D184" s="3">
        <v>0</v>
      </c>
      <c r="E184" s="3">
        <v>0</v>
      </c>
      <c r="F184" s="3">
        <v>0</v>
      </c>
      <c r="G184" s="3">
        <v>0</v>
      </c>
      <c r="H184" s="3">
        <v>-38086</v>
      </c>
      <c r="I184" s="3">
        <v>40000</v>
      </c>
      <c r="J184" s="3">
        <v>24242</v>
      </c>
    </row>
    <row r="185" spans="1:10" x14ac:dyDescent="0.35">
      <c r="A185" s="1">
        <v>3450</v>
      </c>
      <c r="B185" s="1" t="s">
        <v>191</v>
      </c>
      <c r="C185" s="3">
        <v>37687.689999999944</v>
      </c>
      <c r="D185" s="3">
        <v>7784</v>
      </c>
      <c r="E185" s="3">
        <v>2377</v>
      </c>
      <c r="F185" s="3">
        <v>8056</v>
      </c>
      <c r="G185" s="3">
        <v>0</v>
      </c>
      <c r="H185" s="3">
        <v>0</v>
      </c>
      <c r="I185" s="3">
        <v>0</v>
      </c>
      <c r="J185" s="3">
        <v>19471</v>
      </c>
    </row>
    <row r="186" spans="1:10" x14ac:dyDescent="0.35">
      <c r="A186" s="1">
        <v>3580</v>
      </c>
      <c r="B186" s="1" t="s">
        <v>192</v>
      </c>
      <c r="C186" s="5">
        <v>-3058.9900000000489</v>
      </c>
      <c r="D186" s="3">
        <v>0</v>
      </c>
      <c r="E186" s="3">
        <v>0</v>
      </c>
      <c r="F186" s="3">
        <v>986</v>
      </c>
      <c r="G186" s="3">
        <v>0</v>
      </c>
      <c r="H186" s="3">
        <v>-5045</v>
      </c>
      <c r="I186" s="3">
        <v>0</v>
      </c>
      <c r="J186" s="3">
        <v>1000</v>
      </c>
    </row>
    <row r="187" spans="1:10" x14ac:dyDescent="0.35">
      <c r="A187" s="1">
        <v>5229</v>
      </c>
      <c r="B187" s="1" t="s">
        <v>193</v>
      </c>
      <c r="C187" s="3">
        <v>308626.3899999992</v>
      </c>
      <c r="D187" s="3">
        <v>0</v>
      </c>
      <c r="E187" s="3">
        <v>60000</v>
      </c>
      <c r="F187" s="3">
        <v>0</v>
      </c>
      <c r="G187" s="3">
        <v>0</v>
      </c>
      <c r="H187" s="3">
        <v>105145</v>
      </c>
      <c r="I187" s="3">
        <v>141481</v>
      </c>
      <c r="J187" s="3">
        <v>2000</v>
      </c>
    </row>
    <row r="188" spans="1:10" x14ac:dyDescent="0.35">
      <c r="A188" s="1">
        <v>2297</v>
      </c>
      <c r="B188" s="1" t="s">
        <v>194</v>
      </c>
      <c r="C188" s="3">
        <v>334970.47999999975</v>
      </c>
      <c r="D188" s="3">
        <v>3349</v>
      </c>
      <c r="E188" s="3">
        <v>0</v>
      </c>
      <c r="F188" s="3">
        <v>10789</v>
      </c>
      <c r="G188" s="3">
        <v>0</v>
      </c>
      <c r="H188" s="3">
        <v>42912</v>
      </c>
      <c r="I188" s="3">
        <v>267920</v>
      </c>
      <c r="J188" s="3">
        <v>10000</v>
      </c>
    </row>
    <row r="189" spans="1:10" x14ac:dyDescent="0.35">
      <c r="A189" s="1">
        <v>3810</v>
      </c>
      <c r="B189" s="1" t="s">
        <v>195</v>
      </c>
      <c r="C189" s="3">
        <v>80687.54000000027</v>
      </c>
      <c r="D189" s="3">
        <v>4837</v>
      </c>
      <c r="E189" s="3">
        <v>1603</v>
      </c>
      <c r="F189" s="3">
        <v>0</v>
      </c>
      <c r="G189" s="3">
        <v>0</v>
      </c>
      <c r="H189" s="3">
        <v>40000</v>
      </c>
      <c r="I189" s="3">
        <v>0</v>
      </c>
      <c r="J189" s="3">
        <v>34248</v>
      </c>
    </row>
    <row r="190" spans="1:10" x14ac:dyDescent="0.35">
      <c r="A190" s="1">
        <v>3440</v>
      </c>
      <c r="B190" s="1" t="s">
        <v>196</v>
      </c>
      <c r="C190" s="3">
        <v>151510.32999999984</v>
      </c>
      <c r="D190" s="3">
        <v>0</v>
      </c>
      <c r="E190" s="3">
        <v>0</v>
      </c>
      <c r="F190" s="3">
        <v>0</v>
      </c>
      <c r="G190" s="3">
        <v>36000</v>
      </c>
      <c r="H190" s="3">
        <v>27000</v>
      </c>
      <c r="I190" s="3">
        <v>0</v>
      </c>
      <c r="J190" s="3">
        <v>88510</v>
      </c>
    </row>
    <row r="191" spans="1:10" x14ac:dyDescent="0.35">
      <c r="A191" s="1">
        <v>3102</v>
      </c>
      <c r="B191" s="1" t="s">
        <v>197</v>
      </c>
      <c r="C191" s="3">
        <v>143911.30000000028</v>
      </c>
      <c r="D191" s="3">
        <v>17606</v>
      </c>
      <c r="E191" s="3">
        <v>0</v>
      </c>
      <c r="F191" s="3">
        <v>8858</v>
      </c>
      <c r="G191" s="3">
        <v>0</v>
      </c>
      <c r="H191" s="3">
        <v>316</v>
      </c>
      <c r="I191" s="3">
        <v>0</v>
      </c>
      <c r="J191" s="3">
        <v>117131</v>
      </c>
    </row>
    <row r="192" spans="1:10" x14ac:dyDescent="0.35">
      <c r="A192" s="1">
        <v>3209</v>
      </c>
      <c r="B192" s="1" t="s">
        <v>198</v>
      </c>
      <c r="C192" s="3">
        <v>31556.050000000512</v>
      </c>
      <c r="D192" s="3">
        <v>0</v>
      </c>
      <c r="E192" s="3">
        <v>0</v>
      </c>
      <c r="F192" s="3">
        <v>0</v>
      </c>
      <c r="G192" s="3">
        <v>0</v>
      </c>
      <c r="H192" s="3">
        <v>11556</v>
      </c>
      <c r="I192" s="3">
        <v>0</v>
      </c>
      <c r="J192" s="3">
        <v>20000</v>
      </c>
    </row>
    <row r="193" spans="1:10" x14ac:dyDescent="0.35">
      <c r="A193" s="1">
        <v>3013</v>
      </c>
      <c r="B193" s="1" t="s">
        <v>199</v>
      </c>
      <c r="C193" s="3">
        <v>122485.20000000019</v>
      </c>
      <c r="D193" s="3">
        <v>3775</v>
      </c>
      <c r="E193" s="3">
        <v>0</v>
      </c>
      <c r="F193" s="3">
        <v>0</v>
      </c>
      <c r="G193" s="3">
        <v>0</v>
      </c>
      <c r="H193" s="3">
        <v>36500</v>
      </c>
      <c r="I193" s="3">
        <v>63900</v>
      </c>
      <c r="J193" s="3">
        <v>18310</v>
      </c>
    </row>
    <row r="194" spans="1:10" x14ac:dyDescent="0.35">
      <c r="A194" s="1">
        <v>3622</v>
      </c>
      <c r="B194" s="1" t="s">
        <v>200</v>
      </c>
      <c r="C194" s="3">
        <v>48862.320000000298</v>
      </c>
      <c r="D194" s="3">
        <v>0</v>
      </c>
      <c r="E194" s="3">
        <v>0</v>
      </c>
      <c r="F194" s="3">
        <v>0</v>
      </c>
      <c r="G194" s="3">
        <v>0</v>
      </c>
      <c r="H194" s="3">
        <v>10648</v>
      </c>
      <c r="I194" s="3">
        <v>33214</v>
      </c>
      <c r="J194" s="3">
        <v>5000</v>
      </c>
    </row>
    <row r="195" spans="1:10" x14ac:dyDescent="0.35">
      <c r="A195" s="1">
        <v>3592</v>
      </c>
      <c r="B195" s="1" t="s">
        <v>201</v>
      </c>
      <c r="C195" s="3">
        <v>121533.27000000002</v>
      </c>
      <c r="D195" s="3">
        <v>0</v>
      </c>
      <c r="E195" s="3">
        <v>0</v>
      </c>
      <c r="F195" s="3">
        <v>0</v>
      </c>
      <c r="G195" s="3">
        <v>0</v>
      </c>
      <c r="H195" s="3">
        <v>3139</v>
      </c>
      <c r="I195" s="3">
        <v>113394</v>
      </c>
      <c r="J195" s="3">
        <v>5000</v>
      </c>
    </row>
    <row r="196" spans="1:10" x14ac:dyDescent="0.35">
      <c r="A196" s="1">
        <v>2041</v>
      </c>
      <c r="B196" s="1" t="s">
        <v>202</v>
      </c>
      <c r="C196" s="3">
        <v>221770.97999999998</v>
      </c>
      <c r="D196" s="3">
        <v>0</v>
      </c>
      <c r="E196" s="3">
        <v>0</v>
      </c>
      <c r="F196" s="3">
        <v>0</v>
      </c>
      <c r="G196" s="3">
        <v>0</v>
      </c>
      <c r="H196" s="3">
        <v>84475</v>
      </c>
      <c r="I196" s="3">
        <v>135000</v>
      </c>
      <c r="J196" s="3">
        <v>2296</v>
      </c>
    </row>
    <row r="197" spans="1:10" x14ac:dyDescent="0.35">
      <c r="A197" s="1">
        <v>2081</v>
      </c>
      <c r="B197" s="1" t="s">
        <v>203</v>
      </c>
      <c r="C197" s="3">
        <v>272377.28000000026</v>
      </c>
      <c r="D197" s="3">
        <v>151530</v>
      </c>
      <c r="E197" s="3">
        <v>35000</v>
      </c>
      <c r="F197" s="3">
        <v>30000</v>
      </c>
      <c r="G197" s="3">
        <v>10000</v>
      </c>
      <c r="H197" s="3">
        <v>0</v>
      </c>
      <c r="I197" s="3">
        <v>40000</v>
      </c>
      <c r="J197" s="3">
        <v>5847</v>
      </c>
    </row>
    <row r="198" spans="1:10" x14ac:dyDescent="0.35">
      <c r="A198" s="1">
        <v>2550</v>
      </c>
      <c r="B198" s="1" t="s">
        <v>204</v>
      </c>
      <c r="C198" s="3">
        <v>186463.71999999997</v>
      </c>
      <c r="D198" s="3">
        <v>0</v>
      </c>
      <c r="E198" s="3">
        <v>62020</v>
      </c>
      <c r="F198" s="3">
        <v>0</v>
      </c>
      <c r="G198" s="3">
        <v>0</v>
      </c>
      <c r="H198" s="3">
        <v>0</v>
      </c>
      <c r="I198" s="3">
        <v>124444</v>
      </c>
      <c r="J198" s="3">
        <v>0</v>
      </c>
    </row>
    <row r="199" spans="1:10" x14ac:dyDescent="0.35">
      <c r="A199" s="1">
        <v>3225</v>
      </c>
      <c r="B199" s="1" t="s">
        <v>205</v>
      </c>
      <c r="C199" s="3">
        <v>58989.280000000028</v>
      </c>
      <c r="D199" s="3">
        <v>10902</v>
      </c>
      <c r="E199" s="3">
        <v>0</v>
      </c>
      <c r="F199" s="3">
        <v>953</v>
      </c>
      <c r="G199" s="3">
        <v>0</v>
      </c>
      <c r="H199" s="3">
        <v>22134</v>
      </c>
      <c r="I199" s="3">
        <v>0</v>
      </c>
      <c r="J199" s="3">
        <v>25000</v>
      </c>
    </row>
    <row r="200" spans="1:10" x14ac:dyDescent="0.35">
      <c r="A200" s="1">
        <v>2671</v>
      </c>
      <c r="B200" s="1" t="s">
        <v>206</v>
      </c>
      <c r="C200" s="5">
        <v>-2427.9599999999627</v>
      </c>
      <c r="D200" s="3">
        <v>8095</v>
      </c>
      <c r="E200" s="3">
        <v>0</v>
      </c>
      <c r="F200" s="3">
        <v>5505</v>
      </c>
      <c r="G200" s="3">
        <v>0</v>
      </c>
      <c r="H200" s="3">
        <v>0</v>
      </c>
      <c r="I200" s="3">
        <v>0</v>
      </c>
      <c r="J200" s="5">
        <v>-16028</v>
      </c>
    </row>
    <row r="201" spans="1:10" x14ac:dyDescent="0.35">
      <c r="A201" s="1">
        <v>2601</v>
      </c>
      <c r="B201" s="1" t="s">
        <v>207</v>
      </c>
      <c r="C201" s="3">
        <v>223207.49999999977</v>
      </c>
      <c r="D201" s="3">
        <v>28474</v>
      </c>
      <c r="E201" s="3">
        <v>0</v>
      </c>
      <c r="F201" s="3">
        <v>27249</v>
      </c>
      <c r="G201" s="3">
        <v>6903</v>
      </c>
      <c r="H201" s="3">
        <v>0</v>
      </c>
      <c r="I201" s="3">
        <v>150582</v>
      </c>
      <c r="J201" s="3">
        <v>10000</v>
      </c>
    </row>
    <row r="202" spans="1:10" x14ac:dyDescent="0.35">
      <c r="A202" s="1">
        <v>2050</v>
      </c>
      <c r="B202" s="1" t="s">
        <v>208</v>
      </c>
      <c r="C202" s="3">
        <v>59091.860000000102</v>
      </c>
      <c r="D202" s="3">
        <v>0</v>
      </c>
      <c r="E202" s="3">
        <v>12000</v>
      </c>
      <c r="F202" s="3">
        <v>7373</v>
      </c>
      <c r="G202" s="3">
        <v>0</v>
      </c>
      <c r="H202" s="3">
        <v>24406</v>
      </c>
      <c r="I202" s="3">
        <v>15313</v>
      </c>
      <c r="J202" s="3">
        <v>0</v>
      </c>
    </row>
    <row r="203" spans="1:10" x14ac:dyDescent="0.35">
      <c r="A203" s="1">
        <v>3470</v>
      </c>
      <c r="B203" s="1" t="s">
        <v>209</v>
      </c>
      <c r="C203" s="3">
        <v>87481.380000000237</v>
      </c>
      <c r="D203" s="3">
        <v>0</v>
      </c>
      <c r="E203" s="3">
        <v>5000</v>
      </c>
      <c r="F203" s="3">
        <v>8461</v>
      </c>
      <c r="G203" s="3">
        <v>1200</v>
      </c>
      <c r="H203" s="3">
        <v>0</v>
      </c>
      <c r="I203" s="3">
        <v>66870</v>
      </c>
      <c r="J203" s="3">
        <v>5950</v>
      </c>
    </row>
    <row r="204" spans="1:10" x14ac:dyDescent="0.35">
      <c r="A204" s="1">
        <v>5248</v>
      </c>
      <c r="B204" s="1" t="s">
        <v>210</v>
      </c>
      <c r="C204" s="3">
        <v>82933.270000000019</v>
      </c>
      <c r="D204" s="3">
        <v>1194</v>
      </c>
      <c r="E204" s="3">
        <v>0</v>
      </c>
      <c r="F204" s="3">
        <v>2966</v>
      </c>
      <c r="G204" s="3">
        <v>0</v>
      </c>
      <c r="H204" s="3">
        <v>0</v>
      </c>
      <c r="I204" s="3">
        <v>76773</v>
      </c>
      <c r="J204" s="3">
        <v>2000</v>
      </c>
    </row>
    <row r="205" spans="1:10" x14ac:dyDescent="0.35">
      <c r="A205" s="1">
        <v>5269</v>
      </c>
      <c r="B205" s="1" t="s">
        <v>211</v>
      </c>
      <c r="C205" s="3">
        <v>524289.29999999935</v>
      </c>
      <c r="D205" s="3">
        <v>0</v>
      </c>
      <c r="E205" s="3">
        <v>0</v>
      </c>
      <c r="F205" s="3">
        <v>26022</v>
      </c>
      <c r="G205" s="3">
        <v>0</v>
      </c>
      <c r="H205" s="3">
        <v>0</v>
      </c>
      <c r="I205" s="3">
        <v>479113</v>
      </c>
      <c r="J205" s="3">
        <v>19154</v>
      </c>
    </row>
    <row r="206" spans="1:10" x14ac:dyDescent="0.35">
      <c r="A206" s="1">
        <v>2630</v>
      </c>
      <c r="B206" s="1" t="s">
        <v>212</v>
      </c>
      <c r="C206" s="3">
        <v>121292.66000000015</v>
      </c>
      <c r="D206" s="3">
        <v>0</v>
      </c>
      <c r="E206" s="3">
        <v>0</v>
      </c>
      <c r="F206" s="3">
        <v>19604</v>
      </c>
      <c r="G206" s="3">
        <v>0</v>
      </c>
      <c r="H206" s="3">
        <v>59727</v>
      </c>
      <c r="I206" s="3">
        <v>0</v>
      </c>
      <c r="J206" s="3">
        <v>41962</v>
      </c>
    </row>
    <row r="207" spans="1:10" x14ac:dyDescent="0.35">
      <c r="A207" s="1">
        <v>2210</v>
      </c>
      <c r="B207" s="1" t="s">
        <v>213</v>
      </c>
      <c r="C207" s="3">
        <v>180544.46000000043</v>
      </c>
      <c r="D207" s="3">
        <v>0</v>
      </c>
      <c r="E207" s="3">
        <v>0</v>
      </c>
      <c r="F207" s="3">
        <v>32387</v>
      </c>
      <c r="G207" s="3">
        <v>20000</v>
      </c>
      <c r="H207" s="3">
        <v>87487</v>
      </c>
      <c r="I207" s="3">
        <v>30000</v>
      </c>
      <c r="J207" s="3">
        <v>10670</v>
      </c>
    </row>
    <row r="208" spans="1:10" x14ac:dyDescent="0.35">
      <c r="A208" s="1">
        <v>3814</v>
      </c>
      <c r="B208" s="1" t="s">
        <v>214</v>
      </c>
      <c r="C208" s="3">
        <v>148964.47000000009</v>
      </c>
      <c r="D208" s="3">
        <v>0</v>
      </c>
      <c r="E208" s="3">
        <v>0</v>
      </c>
      <c r="F208" s="3">
        <v>0</v>
      </c>
      <c r="G208" s="3">
        <v>0</v>
      </c>
      <c r="H208" s="3">
        <v>87113</v>
      </c>
      <c r="I208" s="3">
        <v>0</v>
      </c>
      <c r="J208" s="3">
        <v>61851</v>
      </c>
    </row>
    <row r="209" spans="1:10" x14ac:dyDescent="0.35">
      <c r="A209" s="1">
        <v>5270</v>
      </c>
      <c r="B209" s="1" t="s">
        <v>215</v>
      </c>
      <c r="C209" s="3">
        <v>238752.83000000019</v>
      </c>
      <c r="D209" s="3">
        <v>0</v>
      </c>
      <c r="E209" s="3">
        <v>0</v>
      </c>
      <c r="F209" s="3">
        <v>13873</v>
      </c>
      <c r="G209" s="3">
        <v>0</v>
      </c>
      <c r="H209" s="3">
        <v>162024</v>
      </c>
      <c r="I209" s="3">
        <v>58256</v>
      </c>
      <c r="J209" s="3">
        <v>4600</v>
      </c>
    </row>
    <row r="210" spans="1:10" x14ac:dyDescent="0.35">
      <c r="A210" s="1">
        <v>2261</v>
      </c>
      <c r="B210" s="1" t="s">
        <v>216</v>
      </c>
      <c r="C210" s="3">
        <v>90363.339999999967</v>
      </c>
      <c r="D210" s="3">
        <v>3671</v>
      </c>
      <c r="E210" s="3">
        <v>0</v>
      </c>
      <c r="F210" s="3">
        <v>1003</v>
      </c>
      <c r="G210" s="3">
        <v>0</v>
      </c>
      <c r="H210" s="3">
        <v>0</v>
      </c>
      <c r="I210" s="3">
        <v>0</v>
      </c>
      <c r="J210" s="3">
        <v>85689</v>
      </c>
    </row>
    <row r="211" spans="1:10" x14ac:dyDescent="0.35">
      <c r="A211" s="1">
        <v>3820</v>
      </c>
      <c r="B211" s="1" t="s">
        <v>217</v>
      </c>
      <c r="C211" s="3">
        <v>145933.12</v>
      </c>
      <c r="D211" s="3">
        <v>10134</v>
      </c>
      <c r="E211" s="3">
        <v>0</v>
      </c>
      <c r="F211" s="3">
        <v>654</v>
      </c>
      <c r="G211" s="3">
        <v>0</v>
      </c>
      <c r="H211" s="3">
        <v>55594</v>
      </c>
      <c r="I211" s="3">
        <v>0</v>
      </c>
      <c r="J211" s="3">
        <v>79551</v>
      </c>
    </row>
    <row r="212" spans="1:10" x14ac:dyDescent="0.35">
      <c r="A212" s="1">
        <v>5260</v>
      </c>
      <c r="B212" s="1" t="s">
        <v>218</v>
      </c>
      <c r="C212" s="3">
        <v>313557.43999999925</v>
      </c>
      <c r="D212" s="3">
        <v>0</v>
      </c>
      <c r="E212" s="3">
        <v>0</v>
      </c>
      <c r="F212" s="3">
        <v>16772</v>
      </c>
      <c r="G212" s="3">
        <v>0</v>
      </c>
      <c r="H212" s="3">
        <v>179944</v>
      </c>
      <c r="I212" s="3">
        <v>50000</v>
      </c>
      <c r="J212" s="3">
        <v>66841</v>
      </c>
    </row>
    <row r="213" spans="1:10" x14ac:dyDescent="0.35">
      <c r="A213" s="1">
        <v>2919</v>
      </c>
      <c r="B213" s="1" t="s">
        <v>219</v>
      </c>
      <c r="C213" s="3">
        <v>91254.29000000027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91254</v>
      </c>
      <c r="J213" s="3">
        <v>0</v>
      </c>
    </row>
    <row r="214" spans="1:10" x14ac:dyDescent="0.35">
      <c r="A214" s="1">
        <v>2649</v>
      </c>
      <c r="B214" s="1" t="s">
        <v>220</v>
      </c>
      <c r="C214" s="3">
        <v>267332.34999999986</v>
      </c>
      <c r="D214" s="3">
        <v>10923</v>
      </c>
      <c r="E214" s="3">
        <v>40000</v>
      </c>
      <c r="F214" s="3">
        <v>6380</v>
      </c>
      <c r="G214" s="3">
        <v>5000</v>
      </c>
      <c r="H214" s="3">
        <v>47632</v>
      </c>
      <c r="I214" s="3">
        <v>47561</v>
      </c>
      <c r="J214" s="3">
        <v>109836</v>
      </c>
    </row>
    <row r="215" spans="1:10" x14ac:dyDescent="0.35">
      <c r="A215" s="1">
        <v>2624</v>
      </c>
      <c r="B215" s="1" t="s">
        <v>221</v>
      </c>
      <c r="C215" s="3">
        <v>64967.100000000093</v>
      </c>
      <c r="D215" s="3">
        <v>8353</v>
      </c>
      <c r="E215" s="3">
        <v>0</v>
      </c>
      <c r="F215" s="3">
        <v>7684</v>
      </c>
      <c r="G215" s="3">
        <v>0</v>
      </c>
      <c r="H215" s="3">
        <v>28930</v>
      </c>
      <c r="I215" s="3">
        <v>0</v>
      </c>
      <c r="J215" s="3">
        <v>20000</v>
      </c>
    </row>
    <row r="216" spans="1:10" x14ac:dyDescent="0.35">
      <c r="A216" s="1">
        <v>2879</v>
      </c>
      <c r="B216" s="1" t="s">
        <v>222</v>
      </c>
      <c r="C216" s="3">
        <v>598890.84999999963</v>
      </c>
      <c r="D216" s="3">
        <v>0</v>
      </c>
      <c r="E216" s="3">
        <v>0</v>
      </c>
      <c r="F216" s="3">
        <v>89577</v>
      </c>
      <c r="G216" s="3">
        <v>0</v>
      </c>
      <c r="H216" s="3">
        <v>318173</v>
      </c>
      <c r="I216" s="3">
        <v>153141</v>
      </c>
      <c r="J216" s="3">
        <v>38000</v>
      </c>
    </row>
    <row r="217" spans="1:10" x14ac:dyDescent="0.35">
      <c r="A217" s="1">
        <v>3212</v>
      </c>
      <c r="B217" s="1" t="s">
        <v>223</v>
      </c>
      <c r="C217" s="3">
        <v>18967.559999999914</v>
      </c>
      <c r="D217" s="3">
        <v>112</v>
      </c>
      <c r="E217" s="3">
        <v>0</v>
      </c>
      <c r="F217" s="3">
        <v>0</v>
      </c>
      <c r="G217" s="3">
        <v>0</v>
      </c>
      <c r="H217" s="3">
        <v>7126</v>
      </c>
      <c r="I217" s="3">
        <v>5237</v>
      </c>
      <c r="J217" s="3">
        <v>6493</v>
      </c>
    </row>
    <row r="218" spans="1:10" x14ac:dyDescent="0.35">
      <c r="A218" s="1">
        <v>2767</v>
      </c>
      <c r="B218" s="1" t="s">
        <v>224</v>
      </c>
      <c r="C218" s="3">
        <v>407290.52999999886</v>
      </c>
      <c r="D218" s="3">
        <v>9183</v>
      </c>
      <c r="E218" s="3">
        <v>25000</v>
      </c>
      <c r="F218" s="3">
        <v>51017</v>
      </c>
      <c r="G218" s="3">
        <v>0</v>
      </c>
      <c r="H218" s="3">
        <v>131694</v>
      </c>
      <c r="I218" s="3">
        <v>108000</v>
      </c>
      <c r="J218" s="3">
        <v>82397</v>
      </c>
    </row>
    <row r="219" spans="1:10" x14ac:dyDescent="0.35">
      <c r="A219" s="1">
        <v>3213</v>
      </c>
      <c r="B219" s="1" t="s">
        <v>225</v>
      </c>
      <c r="C219" s="3">
        <v>72889.699999999837</v>
      </c>
      <c r="D219" s="3">
        <v>0</v>
      </c>
      <c r="E219" s="3">
        <v>0</v>
      </c>
      <c r="F219" s="3">
        <v>0</v>
      </c>
      <c r="G219" s="3">
        <v>0</v>
      </c>
      <c r="H219" s="3">
        <v>44486</v>
      </c>
      <c r="I219" s="3">
        <v>0</v>
      </c>
      <c r="J219" s="3">
        <v>28404</v>
      </c>
    </row>
    <row r="220" spans="1:10" x14ac:dyDescent="0.35">
      <c r="A220" s="1">
        <v>2271</v>
      </c>
      <c r="B220" s="1" t="s">
        <v>226</v>
      </c>
      <c r="C220" s="3">
        <v>862761.18000000156</v>
      </c>
      <c r="D220" s="3">
        <v>9019</v>
      </c>
      <c r="E220" s="3">
        <v>100000</v>
      </c>
      <c r="F220" s="3">
        <v>118</v>
      </c>
      <c r="G220" s="3">
        <v>100000</v>
      </c>
      <c r="H220" s="3">
        <v>114164</v>
      </c>
      <c r="I220" s="3">
        <v>493751</v>
      </c>
      <c r="J220" s="3">
        <v>45709</v>
      </c>
    </row>
    <row r="221" spans="1:10" x14ac:dyDescent="0.35">
      <c r="A221" s="1">
        <v>2998</v>
      </c>
      <c r="B221" s="1" t="s">
        <v>227</v>
      </c>
      <c r="C221" s="3">
        <v>287660.22999999952</v>
      </c>
      <c r="D221" s="3">
        <v>0</v>
      </c>
      <c r="E221" s="3">
        <v>287660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</row>
    <row r="222" spans="1:10" x14ac:dyDescent="0.35">
      <c r="A222" s="1">
        <v>2918</v>
      </c>
      <c r="B222" s="1" t="s">
        <v>228</v>
      </c>
      <c r="C222" s="3">
        <v>269029.49000000022</v>
      </c>
      <c r="D222" s="3">
        <v>0</v>
      </c>
      <c r="E222" s="3">
        <v>0</v>
      </c>
      <c r="F222" s="3">
        <v>15117</v>
      </c>
      <c r="G222" s="3">
        <v>0</v>
      </c>
      <c r="H222" s="3">
        <v>108342</v>
      </c>
      <c r="I222" s="3">
        <v>99261</v>
      </c>
      <c r="J222" s="3">
        <v>46309</v>
      </c>
    </row>
    <row r="223" spans="1:10" x14ac:dyDescent="0.35">
      <c r="A223" s="1">
        <v>2770</v>
      </c>
      <c r="B223" s="1" t="s">
        <v>229</v>
      </c>
      <c r="C223" s="3">
        <v>36577.820000000065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36578</v>
      </c>
      <c r="J223" s="3">
        <v>0</v>
      </c>
    </row>
    <row r="224" spans="1:10" x14ac:dyDescent="0.35">
      <c r="A224" s="1">
        <v>2051</v>
      </c>
      <c r="B224" s="1" t="s">
        <v>230</v>
      </c>
      <c r="C224" s="3">
        <v>13302.739999999874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13303</v>
      </c>
      <c r="J224" s="3">
        <v>0</v>
      </c>
    </row>
    <row r="225" spans="1:10" x14ac:dyDescent="0.35">
      <c r="A225" s="1">
        <v>3235</v>
      </c>
      <c r="B225" s="1" t="s">
        <v>231</v>
      </c>
      <c r="C225" s="3">
        <v>115331.20000000007</v>
      </c>
      <c r="D225" s="3">
        <v>0</v>
      </c>
      <c r="E225" s="3">
        <v>4000</v>
      </c>
      <c r="F225" s="3">
        <v>0</v>
      </c>
      <c r="G225" s="3">
        <v>80000</v>
      </c>
      <c r="H225" s="3">
        <v>0</v>
      </c>
      <c r="I225" s="3">
        <v>0</v>
      </c>
      <c r="J225" s="3">
        <v>31331</v>
      </c>
    </row>
    <row r="226" spans="1:10" x14ac:dyDescent="0.35">
      <c r="A226" s="1">
        <v>2619</v>
      </c>
      <c r="B226" s="1" t="s">
        <v>232</v>
      </c>
      <c r="C226" s="3">
        <v>121822.0399999998</v>
      </c>
      <c r="D226" s="3">
        <v>54090</v>
      </c>
      <c r="E226" s="3">
        <v>0</v>
      </c>
      <c r="F226" s="3">
        <v>3380</v>
      </c>
      <c r="G226" s="3">
        <v>0</v>
      </c>
      <c r="H226" s="3">
        <v>33352</v>
      </c>
      <c r="I226" s="3">
        <v>0</v>
      </c>
      <c r="J226" s="3">
        <v>31000</v>
      </c>
    </row>
    <row r="227" spans="1:10" x14ac:dyDescent="0.35">
      <c r="A227" s="1">
        <v>2950</v>
      </c>
      <c r="B227" s="1" t="s">
        <v>233</v>
      </c>
      <c r="C227" s="3">
        <v>262234.23999999953</v>
      </c>
      <c r="D227" s="3">
        <v>0</v>
      </c>
      <c r="E227" s="3">
        <v>30000</v>
      </c>
      <c r="F227" s="3">
        <v>0</v>
      </c>
      <c r="G227" s="3">
        <v>45000</v>
      </c>
      <c r="H227" s="3">
        <v>31166</v>
      </c>
      <c r="I227" s="3">
        <v>136068</v>
      </c>
      <c r="J227" s="3">
        <v>20000</v>
      </c>
    </row>
    <row r="228" spans="1:10" x14ac:dyDescent="0.35">
      <c r="A228" s="1"/>
      <c r="B228" s="1" t="s">
        <v>234</v>
      </c>
      <c r="C228" s="4">
        <f>SUM(C6:C227)</f>
        <v>40045537.800000004</v>
      </c>
      <c r="D228" s="4">
        <f t="shared" ref="D228:J228" si="1">SUM(D6:D227)</f>
        <v>951603</v>
      </c>
      <c r="E228" s="4">
        <f t="shared" si="1"/>
        <v>2488853</v>
      </c>
      <c r="F228" s="4">
        <f t="shared" si="1"/>
        <v>1808475</v>
      </c>
      <c r="G228" s="4">
        <f t="shared" si="1"/>
        <v>1338957</v>
      </c>
      <c r="H228" s="4">
        <f t="shared" si="1"/>
        <v>10697318</v>
      </c>
      <c r="I228" s="4">
        <f t="shared" si="1"/>
        <v>14492216</v>
      </c>
      <c r="J228" s="4">
        <f t="shared" si="1"/>
        <v>8268111</v>
      </c>
    </row>
    <row r="229" spans="1:10" x14ac:dyDescent="0.35">
      <c r="A229" s="1"/>
      <c r="B229" s="1"/>
      <c r="C229" s="3"/>
      <c r="D229" s="3"/>
      <c r="E229" s="3"/>
      <c r="F229" s="3"/>
      <c r="G229" s="3"/>
      <c r="H229" s="3"/>
      <c r="I229" s="3"/>
      <c r="J229" s="3"/>
    </row>
    <row r="230" spans="1:10" x14ac:dyDescent="0.35">
      <c r="A230" s="1">
        <v>5406</v>
      </c>
      <c r="B230" s="1" t="s">
        <v>235</v>
      </c>
      <c r="C230" s="3">
        <v>1255743.4500000011</v>
      </c>
      <c r="D230" s="3">
        <v>0</v>
      </c>
      <c r="E230" s="3">
        <v>421017</v>
      </c>
      <c r="F230" s="3">
        <v>108069</v>
      </c>
      <c r="G230" s="3">
        <v>92492</v>
      </c>
      <c r="H230" s="3">
        <v>0</v>
      </c>
      <c r="I230" s="3">
        <v>634165</v>
      </c>
      <c r="J230" s="3">
        <v>0</v>
      </c>
    </row>
    <row r="231" spans="1:10" x14ac:dyDescent="0.35">
      <c r="A231" s="1">
        <v>4680</v>
      </c>
      <c r="B231" s="1" t="s">
        <v>236</v>
      </c>
      <c r="C231" s="3">
        <v>638195.74000000022</v>
      </c>
      <c r="D231" s="3">
        <v>32213</v>
      </c>
      <c r="E231" s="3">
        <v>0</v>
      </c>
      <c r="F231" s="3">
        <v>0</v>
      </c>
      <c r="G231" s="3">
        <v>0</v>
      </c>
      <c r="H231" s="3">
        <v>51244</v>
      </c>
      <c r="I231" s="3">
        <v>500000</v>
      </c>
      <c r="J231" s="3">
        <v>54739</v>
      </c>
    </row>
    <row r="232" spans="1:10" x14ac:dyDescent="0.35">
      <c r="A232" s="1">
        <v>5466</v>
      </c>
      <c r="B232" s="1" t="s">
        <v>237</v>
      </c>
      <c r="C232" s="3">
        <v>232795.71999999881</v>
      </c>
      <c r="D232" s="3">
        <v>18849</v>
      </c>
      <c r="E232" s="3">
        <v>0</v>
      </c>
      <c r="F232" s="3">
        <v>3842</v>
      </c>
      <c r="G232" s="3">
        <v>0</v>
      </c>
      <c r="H232" s="3">
        <v>157355</v>
      </c>
      <c r="I232" s="3">
        <v>0</v>
      </c>
      <c r="J232" s="3">
        <v>52750</v>
      </c>
    </row>
    <row r="233" spans="1:10" x14ac:dyDescent="0.35">
      <c r="A233" s="1">
        <v>4701</v>
      </c>
      <c r="B233" s="1" t="s">
        <v>238</v>
      </c>
      <c r="C233" s="3">
        <v>863417.22999999858</v>
      </c>
      <c r="D233" s="3">
        <v>0</v>
      </c>
      <c r="E233" s="3">
        <v>26538</v>
      </c>
      <c r="F233" s="3">
        <v>51749</v>
      </c>
      <c r="G233" s="3">
        <v>0</v>
      </c>
      <c r="H233" s="3">
        <v>20719</v>
      </c>
      <c r="I233" s="3">
        <v>519221</v>
      </c>
      <c r="J233" s="3">
        <v>245190</v>
      </c>
    </row>
    <row r="234" spans="1:10" x14ac:dyDescent="0.35">
      <c r="A234" s="1"/>
      <c r="B234" s="1" t="s">
        <v>239</v>
      </c>
      <c r="C234" s="4">
        <f>SUM(C230:C233)</f>
        <v>2990152.1399999987</v>
      </c>
      <c r="D234" s="4">
        <f t="shared" ref="D234:J234" si="2">SUM(D230:D233)</f>
        <v>51062</v>
      </c>
      <c r="E234" s="4">
        <f t="shared" si="2"/>
        <v>447555</v>
      </c>
      <c r="F234" s="4">
        <f t="shared" si="2"/>
        <v>163660</v>
      </c>
      <c r="G234" s="4">
        <f t="shared" si="2"/>
        <v>92492</v>
      </c>
      <c r="H234" s="4">
        <f t="shared" si="2"/>
        <v>229318</v>
      </c>
      <c r="I234" s="4">
        <f t="shared" si="2"/>
        <v>1653386</v>
      </c>
      <c r="J234" s="4">
        <f t="shared" si="2"/>
        <v>352679</v>
      </c>
    </row>
    <row r="235" spans="1:10" x14ac:dyDescent="0.35">
      <c r="A235" s="1"/>
      <c r="B235" s="1"/>
      <c r="C235" s="3"/>
      <c r="D235" s="3"/>
      <c r="E235" s="3"/>
      <c r="F235" s="3"/>
      <c r="G235" s="3"/>
      <c r="H235" s="3"/>
      <c r="I235" s="3"/>
      <c r="J235" s="3"/>
    </row>
    <row r="236" spans="1:10" x14ac:dyDescent="0.35">
      <c r="A236" s="1">
        <v>7036</v>
      </c>
      <c r="B236" s="1" t="s">
        <v>240</v>
      </c>
      <c r="C236" s="3">
        <v>359087.0000000014</v>
      </c>
      <c r="D236" s="3">
        <v>35874</v>
      </c>
      <c r="E236" s="3">
        <v>5000</v>
      </c>
      <c r="F236" s="3">
        <v>0</v>
      </c>
      <c r="G236" s="3">
        <v>0</v>
      </c>
      <c r="H236" s="3">
        <v>100000</v>
      </c>
      <c r="I236" s="3">
        <v>150000</v>
      </c>
      <c r="J236" s="3">
        <v>68213</v>
      </c>
    </row>
    <row r="237" spans="1:10" x14ac:dyDescent="0.35">
      <c r="A237" s="1">
        <v>7048</v>
      </c>
      <c r="B237" s="1" t="s">
        <v>241</v>
      </c>
      <c r="C237" s="3">
        <v>86422.909999997355</v>
      </c>
      <c r="D237" s="3">
        <v>0</v>
      </c>
      <c r="E237" s="3">
        <v>0</v>
      </c>
      <c r="F237" s="3">
        <v>0</v>
      </c>
      <c r="G237" s="3">
        <v>0</v>
      </c>
      <c r="H237" s="3">
        <v>54046</v>
      </c>
      <c r="I237" s="3">
        <v>0</v>
      </c>
      <c r="J237" s="3">
        <v>32377</v>
      </c>
    </row>
    <row r="238" spans="1:10" x14ac:dyDescent="0.35">
      <c r="A238" s="1">
        <v>7054</v>
      </c>
      <c r="B238" s="1" t="s">
        <v>242</v>
      </c>
      <c r="C238" s="3">
        <v>848280.70999999903</v>
      </c>
      <c r="D238" s="3">
        <v>0</v>
      </c>
      <c r="E238" s="3">
        <v>600000</v>
      </c>
      <c r="F238" s="3">
        <v>0</v>
      </c>
      <c r="G238" s="3">
        <v>0</v>
      </c>
      <c r="H238" s="3">
        <v>248281</v>
      </c>
      <c r="I238" s="3">
        <v>0</v>
      </c>
      <c r="J238" s="3">
        <v>0</v>
      </c>
    </row>
    <row r="239" spans="1:10" x14ac:dyDescent="0.35">
      <c r="A239" s="1">
        <v>7070</v>
      </c>
      <c r="B239" s="1" t="s">
        <v>243</v>
      </c>
      <c r="C239" s="3">
        <v>93721.130000000354</v>
      </c>
      <c r="D239" s="3">
        <v>0</v>
      </c>
      <c r="E239" s="3">
        <v>0</v>
      </c>
      <c r="F239" s="3">
        <v>0</v>
      </c>
      <c r="G239" s="3">
        <v>0</v>
      </c>
      <c r="H239" s="3">
        <v>19663</v>
      </c>
      <c r="I239" s="3">
        <v>0</v>
      </c>
      <c r="J239" s="3">
        <v>74058</v>
      </c>
    </row>
    <row r="240" spans="1:10" x14ac:dyDescent="0.35">
      <c r="A240" s="1">
        <v>7069</v>
      </c>
      <c r="B240" s="1" t="s">
        <v>244</v>
      </c>
      <c r="C240" s="3">
        <v>2055242.7199999979</v>
      </c>
      <c r="D240" s="3">
        <v>0</v>
      </c>
      <c r="E240" s="3">
        <v>220000</v>
      </c>
      <c r="F240" s="3">
        <v>15344</v>
      </c>
      <c r="G240" s="3">
        <v>5374</v>
      </c>
      <c r="H240" s="3">
        <v>87014</v>
      </c>
      <c r="I240" s="3">
        <v>302420</v>
      </c>
      <c r="J240" s="3">
        <v>1425091</v>
      </c>
    </row>
    <row r="241" spans="1:10" x14ac:dyDescent="0.35">
      <c r="A241" s="1">
        <v>7060</v>
      </c>
      <c r="B241" s="1" t="s">
        <v>245</v>
      </c>
      <c r="C241" s="3">
        <v>346856.94000000088</v>
      </c>
      <c r="D241" s="3">
        <v>0</v>
      </c>
      <c r="E241" s="3">
        <v>33973</v>
      </c>
      <c r="F241" s="3">
        <v>7860</v>
      </c>
      <c r="G241" s="3">
        <v>25200</v>
      </c>
      <c r="H241" s="3">
        <v>99824</v>
      </c>
      <c r="I241" s="3">
        <v>100000</v>
      </c>
      <c r="J241" s="3">
        <v>80000</v>
      </c>
    </row>
    <row r="242" spans="1:10" x14ac:dyDescent="0.35">
      <c r="A242" s="1">
        <v>7022</v>
      </c>
      <c r="B242" s="1" t="s">
        <v>246</v>
      </c>
      <c r="C242" s="3">
        <v>436746.98999999976</v>
      </c>
      <c r="D242" s="3">
        <v>0</v>
      </c>
      <c r="E242" s="3">
        <v>0</v>
      </c>
      <c r="F242" s="3">
        <v>0</v>
      </c>
      <c r="G242" s="3">
        <v>0</v>
      </c>
      <c r="H242" s="3">
        <v>436747</v>
      </c>
      <c r="I242" s="3">
        <v>0</v>
      </c>
      <c r="J242" s="3">
        <v>0</v>
      </c>
    </row>
    <row r="243" spans="1:10" x14ac:dyDescent="0.35">
      <c r="A243" s="1"/>
      <c r="B243" s="1" t="s">
        <v>247</v>
      </c>
      <c r="C243" s="4">
        <f>SUM(C236:C242)</f>
        <v>4226358.3999999966</v>
      </c>
      <c r="D243" s="4">
        <f t="shared" ref="D243:J243" si="3">SUM(D236:D242)</f>
        <v>35874</v>
      </c>
      <c r="E243" s="4">
        <f t="shared" si="3"/>
        <v>858973</v>
      </c>
      <c r="F243" s="4">
        <f t="shared" si="3"/>
        <v>23204</v>
      </c>
      <c r="G243" s="4">
        <f t="shared" si="3"/>
        <v>30574</v>
      </c>
      <c r="H243" s="4">
        <f t="shared" si="3"/>
        <v>1045575</v>
      </c>
      <c r="I243" s="4">
        <f t="shared" si="3"/>
        <v>552420</v>
      </c>
      <c r="J243" s="4">
        <f t="shared" si="3"/>
        <v>1679739</v>
      </c>
    </row>
    <row r="244" spans="1:10" x14ac:dyDescent="0.35">
      <c r="A244" s="1"/>
      <c r="B244" s="1"/>
      <c r="C244" s="3"/>
      <c r="D244" s="3"/>
      <c r="E244" s="3"/>
      <c r="F244" s="3"/>
      <c r="G244" s="3"/>
      <c r="H244" s="3"/>
      <c r="I244" s="3"/>
      <c r="J244" s="3"/>
    </row>
    <row r="245" spans="1:10" x14ac:dyDescent="0.35">
      <c r="A245" s="1">
        <v>1120</v>
      </c>
      <c r="B245" s="1" t="s">
        <v>248</v>
      </c>
      <c r="C245" s="3">
        <v>1396908.2600000007</v>
      </c>
      <c r="D245" s="3">
        <v>1837</v>
      </c>
      <c r="E245" s="3">
        <v>1266601</v>
      </c>
      <c r="F245" s="3">
        <v>0</v>
      </c>
      <c r="G245" s="3">
        <v>111600</v>
      </c>
      <c r="H245" s="3">
        <v>16870</v>
      </c>
      <c r="I245" s="3">
        <v>0</v>
      </c>
      <c r="J245" s="3">
        <v>0</v>
      </c>
    </row>
    <row r="246" spans="1:10" x14ac:dyDescent="0.35">
      <c r="A246" s="1">
        <v>1115</v>
      </c>
      <c r="B246" s="1" t="s">
        <v>249</v>
      </c>
      <c r="C246" s="3">
        <v>61492.210000000021</v>
      </c>
      <c r="D246" s="3">
        <v>0</v>
      </c>
      <c r="E246" s="3">
        <v>56000</v>
      </c>
      <c r="F246" s="3">
        <v>0</v>
      </c>
      <c r="G246" s="3">
        <v>0</v>
      </c>
      <c r="H246" s="3">
        <v>0</v>
      </c>
      <c r="I246" s="3">
        <v>0</v>
      </c>
      <c r="J246" s="3">
        <v>5492</v>
      </c>
    </row>
    <row r="247" spans="1:10" x14ac:dyDescent="0.35">
      <c r="A247" s="1">
        <v>1108</v>
      </c>
      <c r="B247" s="1" t="s">
        <v>250</v>
      </c>
      <c r="C247" s="3">
        <v>206421.56999999983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201422</v>
      </c>
      <c r="J247" s="3">
        <v>5000</v>
      </c>
    </row>
    <row r="248" spans="1:10" x14ac:dyDescent="0.35">
      <c r="A248" s="1"/>
      <c r="B248" s="1" t="s">
        <v>251</v>
      </c>
      <c r="C248" s="4">
        <f>SUM(C245:C247)</f>
        <v>1664822.0400000005</v>
      </c>
      <c r="D248" s="4">
        <f t="shared" ref="D248:J248" si="4">SUM(D245:D247)</f>
        <v>1837</v>
      </c>
      <c r="E248" s="4">
        <f t="shared" si="4"/>
        <v>1322601</v>
      </c>
      <c r="F248" s="4">
        <f t="shared" si="4"/>
        <v>0</v>
      </c>
      <c r="G248" s="4">
        <f t="shared" si="4"/>
        <v>111600</v>
      </c>
      <c r="H248" s="4">
        <f t="shared" si="4"/>
        <v>16870</v>
      </c>
      <c r="I248" s="4">
        <f t="shared" si="4"/>
        <v>201422</v>
      </c>
      <c r="J248" s="4">
        <f t="shared" si="4"/>
        <v>10492</v>
      </c>
    </row>
    <row r="249" spans="1:10" x14ac:dyDescent="0.35">
      <c r="A249" s="1"/>
      <c r="B249" s="1"/>
      <c r="C249" s="3"/>
      <c r="D249" s="3"/>
      <c r="E249" s="3"/>
      <c r="F249" s="3"/>
      <c r="G249" s="3"/>
      <c r="H249" s="3"/>
      <c r="I249" s="3"/>
      <c r="J249" s="3"/>
    </row>
    <row r="250" spans="1:10" x14ac:dyDescent="0.35">
      <c r="A250" s="1"/>
      <c r="B250" s="1" t="s">
        <v>252</v>
      </c>
      <c r="C250" s="4">
        <f>C4+C228+C234+C243+C248</f>
        <v>49138697.289999999</v>
      </c>
      <c r="D250" s="4">
        <f t="shared" ref="D250:J250" si="5">D4+D228+D234+D243+D248</f>
        <v>1040376</v>
      </c>
      <c r="E250" s="4">
        <f t="shared" si="5"/>
        <v>5117982</v>
      </c>
      <c r="F250" s="4">
        <f t="shared" si="5"/>
        <v>1995339</v>
      </c>
      <c r="G250" s="4">
        <f t="shared" si="5"/>
        <v>1573623</v>
      </c>
      <c r="H250" s="4">
        <f t="shared" si="5"/>
        <v>12029359</v>
      </c>
      <c r="I250" s="4">
        <f t="shared" si="5"/>
        <v>17060993</v>
      </c>
      <c r="J250" s="4">
        <f t="shared" si="5"/>
        <v>10321021</v>
      </c>
    </row>
  </sheetData>
  <pageMargins left="0.70866141732283472" right="0.70866141732283472" top="0.74803149606299213" bottom="0.74803149606299213" header="0.31496062992125984" footer="0.31496062992125984"/>
  <pageSetup paperSize="9" scale="86" fitToHeight="0" orientation="landscape" r:id="rId1"/>
  <headerFooter>
    <oddHeader>&amp;RAgenda Item 7 - Annex B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0B48836D690C4AAC168C8448D2F721" ma:contentTypeVersion="3" ma:contentTypeDescription="Create a new document." ma:contentTypeScope="" ma:versionID="3c875ef21e689190717eaed2a37c2c3b">
  <xsd:schema xmlns:xsd="http://www.w3.org/2001/XMLSchema" xmlns:xs="http://www.w3.org/2001/XMLSchema" xmlns:p="http://schemas.microsoft.com/office/2006/metadata/properties" xmlns:ns1="http://schemas.microsoft.com/sharepoint/v3" xmlns:ns3="a5b7c433-9aa9-429c-ab64-277417faf551" targetNamespace="http://schemas.microsoft.com/office/2006/metadata/properties" ma:root="true" ma:fieldsID="1babdf99cd6754776f33f11ff93bbdd4" ns1:_="" ns3:_="">
    <xsd:import namespace="http://schemas.microsoft.com/sharepoint/v3"/>
    <xsd:import namespace="a5b7c433-9aa9-429c-ab64-277417faf55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7c433-9aa9-429c-ab64-277417faf55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EFD75-D65F-421F-88B5-2A1B8DEDA9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B4CBB0-BF22-4C83-AD6C-AFBDE8C072CF}">
  <ds:schemaRefs>
    <ds:schemaRef ds:uri="25673766-e0b5-4eed-8a95-be56a8e8bf9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f501759c-6e27-42a7-bc53-ace532592ae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774BF4-9FEE-4ADB-8D66-2F4EAE907D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yannick.s-whyley</dc:creator>
  <cp:lastModifiedBy>yannick.s-whyley</cp:lastModifiedBy>
  <cp:lastPrinted>2022-06-28T14:34:13Z</cp:lastPrinted>
  <dcterms:created xsi:type="dcterms:W3CDTF">2022-06-28T14:20:36Z</dcterms:created>
  <dcterms:modified xsi:type="dcterms:W3CDTF">2022-07-05T14:42:23Z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39d8be9e-c8d9-4b9c-bd40-2c27cc7ea2e6_Enabled">
    <vt:lpwstr>true</vt:lpwstr>
  </property>
  <property fmtid="{D5CDD505-2E9C-101B-9397-08002B2CF9AE}" pid="5" name="MSIP_Label_39d8be9e-c8d9-4b9c-bd40-2c27cc7ea2e6_SetDate">
    <vt:lpwstr>2022-06-28T14:26:16Z</vt:lpwstr>
  </property>
  <property fmtid="{D5CDD505-2E9C-101B-9397-08002B2CF9AE}" pid="6" name="MSIP_Label_39d8be9e-c8d9-4b9c-bd40-2c27cc7ea2e6_Method">
    <vt:lpwstr>Standard</vt:lpwstr>
  </property>
  <property fmtid="{D5CDD505-2E9C-101B-9397-08002B2CF9AE}" pid="7" name="MSIP_Label_39d8be9e-c8d9-4b9c-bd40-2c27cc7ea2e6_Name">
    <vt:lpwstr>39d8be9e-c8d9-4b9c-bd40-2c27cc7ea2e6</vt:lpwstr>
  </property>
  <property fmtid="{D5CDD505-2E9C-101B-9397-08002B2CF9AE}" pid="8" name="MSIP_Label_39d8be9e-c8d9-4b9c-bd40-2c27cc7ea2e6_SiteId">
    <vt:lpwstr>a8b4324f-155c-4215-a0f1-7ed8cc9a992f</vt:lpwstr>
  </property>
  <property fmtid="{D5CDD505-2E9C-101B-9397-08002B2CF9AE}" pid="9" name="MSIP_Label_39d8be9e-c8d9-4b9c-bd40-2c27cc7ea2e6_ActionId">
    <vt:lpwstr>cfad12de-9e7e-4bbe-840c-000059428473</vt:lpwstr>
  </property>
  <property fmtid="{D5CDD505-2E9C-101B-9397-08002B2CF9AE}" pid="10" name="MSIP_Label_39d8be9e-c8d9-4b9c-bd40-2c27cc7ea2e6_ContentBits">
    <vt:lpwstr>0</vt:lpwstr>
  </property>
  <property fmtid="{D5CDD505-2E9C-101B-9397-08002B2CF9AE}" pid="11" name="ContentTypeId">
    <vt:lpwstr>0x0101004A0B48836D690C4AAC168C8448D2F721</vt:lpwstr>
  </property>
</Properties>
</file>