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snts0c1-00150\teamshare\Financial Services\Child, Fam &amp; Educ\Education\Business Partnering\"/>
    </mc:Choice>
  </mc:AlternateContent>
  <xr:revisionPtr revIDLastSave="0" documentId="8_{C7FCAAB5-051C-4624-9656-AE55D11EFB1F}" xr6:coauthVersionLast="47" xr6:coauthVersionMax="47" xr10:uidLastSave="{00000000-0000-0000-0000-000000000000}"/>
  <bookViews>
    <workbookView xWindow="-28920" yWindow="-120" windowWidth="29040" windowHeight="15840" xr2:uid="{2B0E1D26-01E2-4E75-B5BA-9952DA3D8425}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Sheet1!$A$3:$G$529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9" i="1" l="1"/>
  <c r="D529" i="1"/>
  <c r="C529" i="1"/>
  <c r="F528" i="1"/>
  <c r="D528" i="1"/>
  <c r="C528" i="1"/>
  <c r="E528" i="1" s="1"/>
  <c r="F527" i="1"/>
  <c r="D527" i="1"/>
  <c r="C527" i="1"/>
  <c r="F526" i="1"/>
  <c r="D526" i="1"/>
  <c r="C526" i="1"/>
  <c r="F525" i="1"/>
  <c r="D525" i="1"/>
  <c r="C525" i="1"/>
  <c r="F524" i="1"/>
  <c r="D524" i="1"/>
  <c r="C524" i="1"/>
  <c r="F523" i="1"/>
  <c r="D523" i="1"/>
  <c r="C523" i="1"/>
  <c r="F522" i="1"/>
  <c r="D522" i="1"/>
  <c r="C522" i="1"/>
  <c r="F521" i="1"/>
  <c r="D521" i="1"/>
  <c r="C521" i="1"/>
  <c r="F520" i="1"/>
  <c r="D520" i="1"/>
  <c r="C520" i="1"/>
  <c r="F519" i="1"/>
  <c r="D519" i="1"/>
  <c r="C519" i="1"/>
  <c r="F518" i="1"/>
  <c r="D518" i="1"/>
  <c r="C518" i="1"/>
  <c r="F517" i="1"/>
  <c r="D517" i="1"/>
  <c r="C517" i="1"/>
  <c r="F516" i="1"/>
  <c r="D516" i="1"/>
  <c r="C516" i="1"/>
  <c r="F515" i="1"/>
  <c r="D515" i="1"/>
  <c r="C515" i="1"/>
  <c r="F514" i="1"/>
  <c r="D514" i="1"/>
  <c r="C514" i="1"/>
  <c r="F513" i="1"/>
  <c r="D513" i="1"/>
  <c r="C513" i="1"/>
  <c r="F512" i="1"/>
  <c r="D512" i="1"/>
  <c r="C512" i="1"/>
  <c r="F511" i="1"/>
  <c r="D511" i="1"/>
  <c r="C511" i="1"/>
  <c r="F510" i="1"/>
  <c r="D510" i="1"/>
  <c r="C510" i="1"/>
  <c r="F509" i="1"/>
  <c r="D509" i="1"/>
  <c r="C509" i="1"/>
  <c r="F508" i="1"/>
  <c r="D508" i="1"/>
  <c r="C508" i="1"/>
  <c r="F507" i="1"/>
  <c r="D507" i="1"/>
  <c r="C507" i="1"/>
  <c r="F506" i="1"/>
  <c r="D506" i="1"/>
  <c r="C506" i="1"/>
  <c r="F505" i="1"/>
  <c r="D505" i="1"/>
  <c r="C505" i="1"/>
  <c r="F504" i="1"/>
  <c r="D504" i="1"/>
  <c r="C504" i="1"/>
  <c r="F503" i="1"/>
  <c r="D503" i="1"/>
  <c r="C503" i="1"/>
  <c r="F502" i="1"/>
  <c r="D502" i="1"/>
  <c r="C502" i="1"/>
  <c r="F501" i="1"/>
  <c r="D501" i="1"/>
  <c r="C501" i="1"/>
  <c r="F500" i="1"/>
  <c r="D500" i="1"/>
  <c r="C500" i="1"/>
  <c r="F499" i="1"/>
  <c r="D499" i="1"/>
  <c r="C499" i="1"/>
  <c r="F498" i="1"/>
  <c r="D498" i="1"/>
  <c r="C498" i="1"/>
  <c r="F497" i="1"/>
  <c r="D497" i="1"/>
  <c r="C497" i="1"/>
  <c r="F496" i="1"/>
  <c r="D496" i="1"/>
  <c r="C496" i="1"/>
  <c r="F495" i="1"/>
  <c r="D495" i="1"/>
  <c r="C495" i="1"/>
  <c r="F494" i="1"/>
  <c r="D494" i="1"/>
  <c r="C494" i="1"/>
  <c r="F493" i="1"/>
  <c r="D493" i="1"/>
  <c r="C493" i="1"/>
  <c r="F492" i="1"/>
  <c r="D492" i="1"/>
  <c r="C492" i="1"/>
  <c r="F491" i="1"/>
  <c r="D491" i="1"/>
  <c r="C491" i="1"/>
  <c r="F490" i="1"/>
  <c r="D490" i="1"/>
  <c r="C490" i="1"/>
  <c r="F489" i="1"/>
  <c r="D489" i="1"/>
  <c r="C489" i="1"/>
  <c r="F488" i="1"/>
  <c r="D488" i="1"/>
  <c r="C488" i="1"/>
  <c r="F487" i="1"/>
  <c r="D487" i="1"/>
  <c r="C487" i="1"/>
  <c r="F486" i="1"/>
  <c r="D486" i="1"/>
  <c r="C486" i="1"/>
  <c r="F485" i="1"/>
  <c r="D485" i="1"/>
  <c r="C485" i="1"/>
  <c r="F484" i="1"/>
  <c r="D484" i="1"/>
  <c r="C484" i="1"/>
  <c r="F483" i="1"/>
  <c r="D483" i="1"/>
  <c r="C483" i="1"/>
  <c r="F482" i="1"/>
  <c r="D482" i="1"/>
  <c r="C482" i="1"/>
  <c r="F481" i="1"/>
  <c r="D481" i="1"/>
  <c r="C481" i="1"/>
  <c r="F480" i="1"/>
  <c r="D480" i="1"/>
  <c r="C480" i="1"/>
  <c r="F479" i="1"/>
  <c r="D479" i="1"/>
  <c r="C479" i="1"/>
  <c r="F478" i="1"/>
  <c r="D478" i="1"/>
  <c r="C478" i="1"/>
  <c r="F477" i="1"/>
  <c r="D477" i="1"/>
  <c r="C477" i="1"/>
  <c r="F476" i="1"/>
  <c r="D476" i="1"/>
  <c r="C476" i="1"/>
  <c r="F475" i="1"/>
  <c r="D475" i="1"/>
  <c r="C475" i="1"/>
  <c r="F474" i="1"/>
  <c r="D474" i="1"/>
  <c r="C474" i="1"/>
  <c r="F473" i="1"/>
  <c r="D473" i="1"/>
  <c r="C473" i="1"/>
  <c r="F472" i="1"/>
  <c r="D472" i="1"/>
  <c r="C472" i="1"/>
  <c r="F471" i="1"/>
  <c r="D471" i="1"/>
  <c r="C471" i="1"/>
  <c r="F470" i="1"/>
  <c r="D470" i="1"/>
  <c r="C470" i="1"/>
  <c r="F469" i="1"/>
  <c r="D469" i="1"/>
  <c r="C469" i="1"/>
  <c r="F468" i="1"/>
  <c r="D468" i="1"/>
  <c r="C468" i="1"/>
  <c r="F467" i="1"/>
  <c r="D467" i="1"/>
  <c r="C467" i="1"/>
  <c r="F466" i="1"/>
  <c r="D466" i="1"/>
  <c r="C466" i="1"/>
  <c r="F465" i="1"/>
  <c r="D465" i="1"/>
  <c r="C465" i="1"/>
  <c r="F464" i="1"/>
  <c r="D464" i="1"/>
  <c r="C464" i="1"/>
  <c r="F463" i="1"/>
  <c r="D463" i="1"/>
  <c r="C463" i="1"/>
  <c r="F462" i="1"/>
  <c r="D462" i="1"/>
  <c r="C462" i="1"/>
  <c r="F461" i="1"/>
  <c r="D461" i="1"/>
  <c r="C461" i="1"/>
  <c r="F460" i="1"/>
  <c r="D460" i="1"/>
  <c r="C460" i="1"/>
  <c r="F459" i="1"/>
  <c r="D459" i="1"/>
  <c r="C459" i="1"/>
  <c r="F458" i="1"/>
  <c r="D458" i="1"/>
  <c r="C458" i="1"/>
  <c r="F457" i="1"/>
  <c r="D457" i="1"/>
  <c r="C457" i="1"/>
  <c r="F456" i="1"/>
  <c r="D456" i="1"/>
  <c r="C456" i="1"/>
  <c r="F455" i="1"/>
  <c r="D455" i="1"/>
  <c r="C455" i="1"/>
  <c r="F454" i="1"/>
  <c r="D454" i="1"/>
  <c r="C454" i="1"/>
  <c r="F453" i="1"/>
  <c r="D453" i="1"/>
  <c r="C453" i="1"/>
  <c r="F452" i="1"/>
  <c r="D452" i="1"/>
  <c r="C452" i="1"/>
  <c r="F451" i="1"/>
  <c r="D451" i="1"/>
  <c r="C451" i="1"/>
  <c r="F450" i="1"/>
  <c r="D450" i="1"/>
  <c r="C450" i="1"/>
  <c r="F449" i="1"/>
  <c r="D449" i="1"/>
  <c r="C449" i="1"/>
  <c r="F448" i="1"/>
  <c r="D448" i="1"/>
  <c r="C448" i="1"/>
  <c r="F447" i="1"/>
  <c r="D447" i="1"/>
  <c r="C447" i="1"/>
  <c r="F446" i="1"/>
  <c r="D446" i="1"/>
  <c r="C446" i="1"/>
  <c r="F445" i="1"/>
  <c r="D445" i="1"/>
  <c r="C445" i="1"/>
  <c r="F444" i="1"/>
  <c r="D444" i="1"/>
  <c r="C444" i="1"/>
  <c r="F443" i="1"/>
  <c r="D443" i="1"/>
  <c r="C443" i="1"/>
  <c r="F442" i="1"/>
  <c r="D442" i="1"/>
  <c r="C442" i="1"/>
  <c r="F441" i="1"/>
  <c r="D441" i="1"/>
  <c r="C441" i="1"/>
  <c r="F440" i="1"/>
  <c r="D440" i="1"/>
  <c r="C440" i="1"/>
  <c r="F439" i="1"/>
  <c r="D439" i="1"/>
  <c r="C439" i="1"/>
  <c r="F438" i="1"/>
  <c r="D438" i="1"/>
  <c r="C438" i="1"/>
  <c r="F437" i="1"/>
  <c r="D437" i="1"/>
  <c r="C437" i="1"/>
  <c r="F436" i="1"/>
  <c r="D436" i="1"/>
  <c r="C436" i="1"/>
  <c r="F435" i="1"/>
  <c r="D435" i="1"/>
  <c r="C435" i="1"/>
  <c r="F434" i="1"/>
  <c r="D434" i="1"/>
  <c r="C434" i="1"/>
  <c r="F433" i="1"/>
  <c r="D433" i="1"/>
  <c r="C433" i="1"/>
  <c r="F432" i="1"/>
  <c r="D432" i="1"/>
  <c r="C432" i="1"/>
  <c r="F431" i="1"/>
  <c r="D431" i="1"/>
  <c r="C431" i="1"/>
  <c r="F430" i="1"/>
  <c r="D430" i="1"/>
  <c r="C430" i="1"/>
  <c r="F429" i="1"/>
  <c r="D429" i="1"/>
  <c r="C429" i="1"/>
  <c r="F428" i="1"/>
  <c r="D428" i="1"/>
  <c r="C428" i="1"/>
  <c r="F427" i="1"/>
  <c r="D427" i="1"/>
  <c r="C427" i="1"/>
  <c r="F426" i="1"/>
  <c r="D426" i="1"/>
  <c r="C426" i="1"/>
  <c r="F425" i="1"/>
  <c r="D425" i="1"/>
  <c r="C425" i="1"/>
  <c r="F424" i="1"/>
  <c r="D424" i="1"/>
  <c r="C424" i="1"/>
  <c r="F423" i="1"/>
  <c r="D423" i="1"/>
  <c r="C423" i="1"/>
  <c r="F422" i="1"/>
  <c r="D422" i="1"/>
  <c r="C422" i="1"/>
  <c r="F421" i="1"/>
  <c r="D421" i="1"/>
  <c r="C421" i="1"/>
  <c r="F420" i="1"/>
  <c r="D420" i="1"/>
  <c r="C420" i="1"/>
  <c r="F419" i="1"/>
  <c r="D419" i="1"/>
  <c r="C419" i="1"/>
  <c r="F418" i="1"/>
  <c r="D418" i="1"/>
  <c r="C418" i="1"/>
  <c r="F417" i="1"/>
  <c r="D417" i="1"/>
  <c r="C417" i="1"/>
  <c r="F416" i="1"/>
  <c r="D416" i="1"/>
  <c r="C416" i="1"/>
  <c r="F415" i="1"/>
  <c r="D415" i="1"/>
  <c r="C415" i="1"/>
  <c r="F414" i="1"/>
  <c r="D414" i="1"/>
  <c r="C414" i="1"/>
  <c r="F413" i="1"/>
  <c r="D413" i="1"/>
  <c r="C413" i="1"/>
  <c r="F412" i="1"/>
  <c r="D412" i="1"/>
  <c r="C412" i="1"/>
  <c r="F411" i="1"/>
  <c r="D411" i="1"/>
  <c r="C411" i="1"/>
  <c r="F410" i="1"/>
  <c r="D410" i="1"/>
  <c r="C410" i="1"/>
  <c r="F409" i="1"/>
  <c r="D409" i="1"/>
  <c r="C409" i="1"/>
  <c r="F408" i="1"/>
  <c r="D408" i="1"/>
  <c r="C408" i="1"/>
  <c r="F407" i="1"/>
  <c r="D407" i="1"/>
  <c r="C407" i="1"/>
  <c r="F406" i="1"/>
  <c r="D406" i="1"/>
  <c r="C406" i="1"/>
  <c r="F405" i="1"/>
  <c r="D405" i="1"/>
  <c r="C405" i="1"/>
  <c r="F404" i="1"/>
  <c r="D404" i="1"/>
  <c r="C404" i="1"/>
  <c r="F403" i="1"/>
  <c r="D403" i="1"/>
  <c r="C403" i="1"/>
  <c r="F402" i="1"/>
  <c r="D402" i="1"/>
  <c r="C402" i="1"/>
  <c r="F401" i="1"/>
  <c r="D401" i="1"/>
  <c r="C401" i="1"/>
  <c r="F400" i="1"/>
  <c r="D400" i="1"/>
  <c r="C400" i="1"/>
  <c r="F399" i="1"/>
  <c r="D399" i="1"/>
  <c r="C399" i="1"/>
  <c r="F398" i="1"/>
  <c r="D398" i="1"/>
  <c r="C398" i="1"/>
  <c r="F397" i="1"/>
  <c r="D397" i="1"/>
  <c r="C397" i="1"/>
  <c r="F396" i="1"/>
  <c r="D396" i="1"/>
  <c r="C396" i="1"/>
  <c r="F395" i="1"/>
  <c r="D395" i="1"/>
  <c r="C395" i="1"/>
  <c r="F394" i="1"/>
  <c r="D394" i="1"/>
  <c r="C394" i="1"/>
  <c r="F393" i="1"/>
  <c r="D393" i="1"/>
  <c r="C393" i="1"/>
  <c r="F392" i="1"/>
  <c r="D392" i="1"/>
  <c r="C392" i="1"/>
  <c r="F391" i="1"/>
  <c r="D391" i="1"/>
  <c r="C391" i="1"/>
  <c r="F390" i="1"/>
  <c r="D390" i="1"/>
  <c r="C390" i="1"/>
  <c r="F389" i="1"/>
  <c r="D389" i="1"/>
  <c r="C389" i="1"/>
  <c r="F388" i="1"/>
  <c r="D388" i="1"/>
  <c r="C388" i="1"/>
  <c r="F387" i="1"/>
  <c r="D387" i="1"/>
  <c r="C387" i="1"/>
  <c r="F386" i="1"/>
  <c r="D386" i="1"/>
  <c r="C386" i="1"/>
  <c r="F385" i="1"/>
  <c r="D385" i="1"/>
  <c r="C385" i="1"/>
  <c r="F384" i="1"/>
  <c r="D384" i="1"/>
  <c r="C384" i="1"/>
  <c r="F383" i="1"/>
  <c r="D383" i="1"/>
  <c r="C383" i="1"/>
  <c r="F382" i="1"/>
  <c r="D382" i="1"/>
  <c r="C382" i="1"/>
  <c r="F381" i="1"/>
  <c r="D381" i="1"/>
  <c r="C381" i="1"/>
  <c r="F380" i="1"/>
  <c r="D380" i="1"/>
  <c r="C380" i="1"/>
  <c r="F379" i="1"/>
  <c r="D379" i="1"/>
  <c r="C379" i="1"/>
  <c r="F378" i="1"/>
  <c r="D378" i="1"/>
  <c r="C378" i="1"/>
  <c r="F377" i="1"/>
  <c r="D377" i="1"/>
  <c r="C377" i="1"/>
  <c r="F376" i="1"/>
  <c r="D376" i="1"/>
  <c r="C376" i="1"/>
  <c r="F375" i="1"/>
  <c r="D375" i="1"/>
  <c r="C375" i="1"/>
  <c r="F374" i="1"/>
  <c r="D374" i="1"/>
  <c r="C374" i="1"/>
  <c r="F373" i="1"/>
  <c r="D373" i="1"/>
  <c r="C373" i="1"/>
  <c r="F372" i="1"/>
  <c r="D372" i="1"/>
  <c r="C372" i="1"/>
  <c r="F371" i="1"/>
  <c r="D371" i="1"/>
  <c r="C371" i="1"/>
  <c r="F370" i="1"/>
  <c r="D370" i="1"/>
  <c r="C370" i="1"/>
  <c r="F369" i="1"/>
  <c r="D369" i="1"/>
  <c r="C369" i="1"/>
  <c r="F368" i="1"/>
  <c r="D368" i="1"/>
  <c r="C368" i="1"/>
  <c r="F367" i="1"/>
  <c r="D367" i="1"/>
  <c r="C367" i="1"/>
  <c r="F366" i="1"/>
  <c r="D366" i="1"/>
  <c r="C366" i="1"/>
  <c r="F365" i="1"/>
  <c r="D365" i="1"/>
  <c r="C365" i="1"/>
  <c r="F364" i="1"/>
  <c r="D364" i="1"/>
  <c r="C364" i="1"/>
  <c r="F363" i="1"/>
  <c r="D363" i="1"/>
  <c r="C363" i="1"/>
  <c r="F362" i="1"/>
  <c r="D362" i="1"/>
  <c r="C362" i="1"/>
  <c r="F361" i="1"/>
  <c r="D361" i="1"/>
  <c r="C361" i="1"/>
  <c r="F360" i="1"/>
  <c r="D360" i="1"/>
  <c r="C360" i="1"/>
  <c r="F359" i="1"/>
  <c r="D359" i="1"/>
  <c r="C359" i="1"/>
  <c r="F358" i="1"/>
  <c r="D358" i="1"/>
  <c r="C358" i="1"/>
  <c r="F357" i="1"/>
  <c r="D357" i="1"/>
  <c r="C357" i="1"/>
  <c r="F356" i="1"/>
  <c r="D356" i="1"/>
  <c r="C356" i="1"/>
  <c r="F355" i="1"/>
  <c r="D355" i="1"/>
  <c r="C355" i="1"/>
  <c r="F354" i="1"/>
  <c r="D354" i="1"/>
  <c r="C354" i="1"/>
  <c r="F353" i="1"/>
  <c r="D353" i="1"/>
  <c r="C353" i="1"/>
  <c r="F352" i="1"/>
  <c r="D352" i="1"/>
  <c r="C352" i="1"/>
  <c r="F351" i="1"/>
  <c r="D351" i="1"/>
  <c r="C351" i="1"/>
  <c r="F350" i="1"/>
  <c r="D350" i="1"/>
  <c r="C350" i="1"/>
  <c r="F349" i="1"/>
  <c r="D349" i="1"/>
  <c r="C349" i="1"/>
  <c r="F348" i="1"/>
  <c r="D348" i="1"/>
  <c r="C348" i="1"/>
  <c r="F347" i="1"/>
  <c r="D347" i="1"/>
  <c r="C347" i="1"/>
  <c r="F346" i="1"/>
  <c r="D346" i="1"/>
  <c r="C346" i="1"/>
  <c r="F345" i="1"/>
  <c r="D345" i="1"/>
  <c r="C345" i="1"/>
  <c r="F344" i="1"/>
  <c r="D344" i="1"/>
  <c r="C344" i="1"/>
  <c r="F343" i="1"/>
  <c r="D343" i="1"/>
  <c r="C343" i="1"/>
  <c r="F342" i="1"/>
  <c r="D342" i="1"/>
  <c r="C342" i="1"/>
  <c r="F341" i="1"/>
  <c r="D341" i="1"/>
  <c r="C341" i="1"/>
  <c r="F340" i="1"/>
  <c r="D340" i="1"/>
  <c r="C340" i="1"/>
  <c r="F339" i="1"/>
  <c r="D339" i="1"/>
  <c r="C339" i="1"/>
  <c r="F338" i="1"/>
  <c r="D338" i="1"/>
  <c r="C338" i="1"/>
  <c r="F337" i="1"/>
  <c r="D337" i="1"/>
  <c r="C337" i="1"/>
  <c r="F336" i="1"/>
  <c r="D336" i="1"/>
  <c r="C336" i="1"/>
  <c r="F335" i="1"/>
  <c r="D335" i="1"/>
  <c r="C335" i="1"/>
  <c r="F334" i="1"/>
  <c r="D334" i="1"/>
  <c r="C334" i="1"/>
  <c r="F333" i="1"/>
  <c r="D333" i="1"/>
  <c r="C333" i="1"/>
  <c r="F332" i="1"/>
  <c r="D332" i="1"/>
  <c r="C332" i="1"/>
  <c r="F331" i="1"/>
  <c r="D331" i="1"/>
  <c r="C331" i="1"/>
  <c r="F330" i="1"/>
  <c r="D330" i="1"/>
  <c r="C330" i="1"/>
  <c r="F329" i="1"/>
  <c r="D329" i="1"/>
  <c r="C329" i="1"/>
  <c r="F328" i="1"/>
  <c r="D328" i="1"/>
  <c r="C328" i="1"/>
  <c r="F327" i="1"/>
  <c r="D327" i="1"/>
  <c r="C327" i="1"/>
  <c r="F326" i="1"/>
  <c r="D326" i="1"/>
  <c r="C326" i="1"/>
  <c r="F325" i="1"/>
  <c r="D325" i="1"/>
  <c r="C325" i="1"/>
  <c r="F324" i="1"/>
  <c r="D324" i="1"/>
  <c r="C324" i="1"/>
  <c r="F323" i="1"/>
  <c r="D323" i="1"/>
  <c r="C323" i="1"/>
  <c r="F322" i="1"/>
  <c r="D322" i="1"/>
  <c r="C322" i="1"/>
  <c r="F321" i="1"/>
  <c r="D321" i="1"/>
  <c r="C321" i="1"/>
  <c r="F320" i="1"/>
  <c r="D320" i="1"/>
  <c r="C320" i="1"/>
  <c r="F319" i="1"/>
  <c r="D319" i="1"/>
  <c r="C319" i="1"/>
  <c r="F318" i="1"/>
  <c r="D318" i="1"/>
  <c r="C318" i="1"/>
  <c r="F317" i="1"/>
  <c r="D317" i="1"/>
  <c r="C317" i="1"/>
  <c r="F316" i="1"/>
  <c r="D316" i="1"/>
  <c r="C316" i="1"/>
  <c r="F315" i="1"/>
  <c r="D315" i="1"/>
  <c r="C315" i="1"/>
  <c r="F314" i="1"/>
  <c r="D314" i="1"/>
  <c r="C314" i="1"/>
  <c r="F313" i="1"/>
  <c r="D313" i="1"/>
  <c r="C313" i="1"/>
  <c r="F312" i="1"/>
  <c r="D312" i="1"/>
  <c r="C312" i="1"/>
  <c r="F311" i="1"/>
  <c r="D311" i="1"/>
  <c r="C311" i="1"/>
  <c r="F310" i="1"/>
  <c r="D310" i="1"/>
  <c r="C310" i="1"/>
  <c r="F309" i="1"/>
  <c r="D309" i="1"/>
  <c r="C309" i="1"/>
  <c r="F308" i="1"/>
  <c r="D308" i="1"/>
  <c r="C308" i="1"/>
  <c r="F307" i="1"/>
  <c r="D307" i="1"/>
  <c r="C307" i="1"/>
  <c r="F306" i="1"/>
  <c r="D306" i="1"/>
  <c r="C306" i="1"/>
  <c r="F305" i="1"/>
  <c r="D305" i="1"/>
  <c r="C305" i="1"/>
  <c r="F304" i="1"/>
  <c r="D304" i="1"/>
  <c r="C304" i="1"/>
  <c r="F303" i="1"/>
  <c r="D303" i="1"/>
  <c r="C303" i="1"/>
  <c r="F302" i="1"/>
  <c r="D302" i="1"/>
  <c r="C302" i="1"/>
  <c r="F301" i="1"/>
  <c r="D301" i="1"/>
  <c r="C301" i="1"/>
  <c r="F300" i="1"/>
  <c r="D300" i="1"/>
  <c r="C300" i="1"/>
  <c r="F299" i="1"/>
  <c r="D299" i="1"/>
  <c r="C299" i="1"/>
  <c r="F298" i="1"/>
  <c r="D298" i="1"/>
  <c r="C298" i="1"/>
  <c r="F297" i="1"/>
  <c r="D297" i="1"/>
  <c r="C297" i="1"/>
  <c r="F296" i="1"/>
  <c r="D296" i="1"/>
  <c r="C296" i="1"/>
  <c r="F295" i="1"/>
  <c r="D295" i="1"/>
  <c r="C295" i="1"/>
  <c r="F294" i="1"/>
  <c r="D294" i="1"/>
  <c r="C294" i="1"/>
  <c r="F293" i="1"/>
  <c r="D293" i="1"/>
  <c r="C293" i="1"/>
  <c r="F292" i="1"/>
  <c r="D292" i="1"/>
  <c r="C292" i="1"/>
  <c r="F291" i="1"/>
  <c r="D291" i="1"/>
  <c r="C291" i="1"/>
  <c r="F290" i="1"/>
  <c r="D290" i="1"/>
  <c r="C290" i="1"/>
  <c r="F289" i="1"/>
  <c r="D289" i="1"/>
  <c r="C289" i="1"/>
  <c r="F288" i="1"/>
  <c r="D288" i="1"/>
  <c r="C288" i="1"/>
  <c r="F287" i="1"/>
  <c r="D287" i="1"/>
  <c r="C287" i="1"/>
  <c r="F286" i="1"/>
  <c r="D286" i="1"/>
  <c r="C286" i="1"/>
  <c r="F285" i="1"/>
  <c r="D285" i="1"/>
  <c r="C285" i="1"/>
  <c r="F284" i="1"/>
  <c r="D284" i="1"/>
  <c r="C284" i="1"/>
  <c r="F283" i="1"/>
  <c r="D283" i="1"/>
  <c r="C283" i="1"/>
  <c r="F282" i="1"/>
  <c r="D282" i="1"/>
  <c r="C282" i="1"/>
  <c r="F281" i="1"/>
  <c r="D281" i="1"/>
  <c r="C281" i="1"/>
  <c r="F280" i="1"/>
  <c r="D280" i="1"/>
  <c r="C280" i="1"/>
  <c r="F279" i="1"/>
  <c r="D279" i="1"/>
  <c r="C279" i="1"/>
  <c r="F278" i="1"/>
  <c r="D278" i="1"/>
  <c r="C278" i="1"/>
  <c r="F277" i="1"/>
  <c r="D277" i="1"/>
  <c r="C277" i="1"/>
  <c r="F276" i="1"/>
  <c r="D276" i="1"/>
  <c r="C276" i="1"/>
  <c r="F275" i="1"/>
  <c r="D275" i="1"/>
  <c r="C275" i="1"/>
  <c r="F274" i="1"/>
  <c r="D274" i="1"/>
  <c r="C274" i="1"/>
  <c r="F273" i="1"/>
  <c r="D273" i="1"/>
  <c r="C273" i="1"/>
  <c r="F272" i="1"/>
  <c r="D272" i="1"/>
  <c r="C272" i="1"/>
  <c r="F271" i="1"/>
  <c r="D271" i="1"/>
  <c r="C271" i="1"/>
  <c r="F270" i="1"/>
  <c r="D270" i="1"/>
  <c r="C270" i="1"/>
  <c r="F269" i="1"/>
  <c r="D269" i="1"/>
  <c r="C269" i="1"/>
  <c r="F268" i="1"/>
  <c r="D268" i="1"/>
  <c r="C268" i="1"/>
  <c r="F267" i="1"/>
  <c r="D267" i="1"/>
  <c r="C267" i="1"/>
  <c r="F266" i="1"/>
  <c r="D266" i="1"/>
  <c r="C266" i="1"/>
  <c r="F265" i="1"/>
  <c r="D265" i="1"/>
  <c r="C265" i="1"/>
  <c r="F264" i="1"/>
  <c r="D264" i="1"/>
  <c r="C264" i="1"/>
  <c r="F263" i="1"/>
  <c r="D263" i="1"/>
  <c r="C263" i="1"/>
  <c r="F262" i="1"/>
  <c r="D262" i="1"/>
  <c r="C262" i="1"/>
  <c r="F261" i="1"/>
  <c r="D261" i="1"/>
  <c r="C261" i="1"/>
  <c r="F260" i="1"/>
  <c r="D260" i="1"/>
  <c r="C260" i="1"/>
  <c r="F259" i="1"/>
  <c r="D259" i="1"/>
  <c r="C259" i="1"/>
  <c r="F258" i="1"/>
  <c r="D258" i="1"/>
  <c r="C258" i="1"/>
  <c r="F257" i="1"/>
  <c r="D257" i="1"/>
  <c r="C257" i="1"/>
  <c r="F256" i="1"/>
  <c r="D256" i="1"/>
  <c r="C256" i="1"/>
  <c r="F255" i="1"/>
  <c r="D255" i="1"/>
  <c r="C255" i="1"/>
  <c r="F254" i="1"/>
  <c r="D254" i="1"/>
  <c r="C254" i="1"/>
  <c r="F253" i="1"/>
  <c r="D253" i="1"/>
  <c r="C253" i="1"/>
  <c r="F252" i="1"/>
  <c r="D252" i="1"/>
  <c r="C252" i="1"/>
  <c r="F251" i="1"/>
  <c r="D251" i="1"/>
  <c r="C251" i="1"/>
  <c r="F250" i="1"/>
  <c r="D250" i="1"/>
  <c r="C250" i="1"/>
  <c r="F249" i="1"/>
  <c r="D249" i="1"/>
  <c r="C249" i="1"/>
  <c r="F248" i="1"/>
  <c r="D248" i="1"/>
  <c r="C248" i="1"/>
  <c r="F247" i="1"/>
  <c r="D247" i="1"/>
  <c r="C247" i="1"/>
  <c r="F246" i="1"/>
  <c r="D246" i="1"/>
  <c r="C246" i="1"/>
  <c r="F245" i="1"/>
  <c r="D245" i="1"/>
  <c r="C245" i="1"/>
  <c r="F244" i="1"/>
  <c r="D244" i="1"/>
  <c r="C244" i="1"/>
  <c r="F243" i="1"/>
  <c r="D243" i="1"/>
  <c r="C243" i="1"/>
  <c r="F242" i="1"/>
  <c r="D242" i="1"/>
  <c r="C242" i="1"/>
  <c r="F241" i="1"/>
  <c r="D241" i="1"/>
  <c r="C241" i="1"/>
  <c r="F240" i="1"/>
  <c r="D240" i="1"/>
  <c r="C240" i="1"/>
  <c r="F239" i="1"/>
  <c r="D239" i="1"/>
  <c r="C239" i="1"/>
  <c r="F238" i="1"/>
  <c r="D238" i="1"/>
  <c r="C238" i="1"/>
  <c r="F237" i="1"/>
  <c r="D237" i="1"/>
  <c r="C237" i="1"/>
  <c r="F236" i="1"/>
  <c r="D236" i="1"/>
  <c r="C236" i="1"/>
  <c r="F235" i="1"/>
  <c r="D235" i="1"/>
  <c r="C235" i="1"/>
  <c r="F234" i="1"/>
  <c r="D234" i="1"/>
  <c r="C234" i="1"/>
  <c r="F233" i="1"/>
  <c r="D233" i="1"/>
  <c r="C233" i="1"/>
  <c r="F232" i="1"/>
  <c r="D232" i="1"/>
  <c r="C232" i="1"/>
  <c r="F231" i="1"/>
  <c r="D231" i="1"/>
  <c r="C231" i="1"/>
  <c r="F230" i="1"/>
  <c r="D230" i="1"/>
  <c r="C230" i="1"/>
  <c r="F229" i="1"/>
  <c r="D229" i="1"/>
  <c r="C229" i="1"/>
  <c r="F228" i="1"/>
  <c r="D228" i="1"/>
  <c r="C228" i="1"/>
  <c r="F227" i="1"/>
  <c r="D227" i="1"/>
  <c r="C227" i="1"/>
  <c r="F226" i="1"/>
  <c r="D226" i="1"/>
  <c r="C226" i="1"/>
  <c r="F225" i="1"/>
  <c r="D225" i="1"/>
  <c r="C225" i="1"/>
  <c r="F224" i="1"/>
  <c r="D224" i="1"/>
  <c r="C224" i="1"/>
  <c r="F223" i="1"/>
  <c r="D223" i="1"/>
  <c r="C223" i="1"/>
  <c r="F222" i="1"/>
  <c r="D222" i="1"/>
  <c r="C222" i="1"/>
  <c r="F221" i="1"/>
  <c r="D221" i="1"/>
  <c r="C221" i="1"/>
  <c r="F220" i="1"/>
  <c r="D220" i="1"/>
  <c r="C220" i="1"/>
  <c r="F219" i="1"/>
  <c r="D219" i="1"/>
  <c r="C219" i="1"/>
  <c r="F218" i="1"/>
  <c r="D218" i="1"/>
  <c r="C218" i="1"/>
  <c r="F217" i="1"/>
  <c r="D217" i="1"/>
  <c r="C217" i="1"/>
  <c r="F216" i="1"/>
  <c r="D216" i="1"/>
  <c r="C216" i="1"/>
  <c r="F215" i="1"/>
  <c r="D215" i="1"/>
  <c r="C215" i="1"/>
  <c r="F214" i="1"/>
  <c r="D214" i="1"/>
  <c r="C214" i="1"/>
  <c r="F213" i="1"/>
  <c r="D213" i="1"/>
  <c r="C213" i="1"/>
  <c r="F212" i="1"/>
  <c r="D212" i="1"/>
  <c r="C212" i="1"/>
  <c r="F211" i="1"/>
  <c r="D211" i="1"/>
  <c r="C211" i="1"/>
  <c r="F210" i="1"/>
  <c r="D210" i="1"/>
  <c r="C210" i="1"/>
  <c r="F209" i="1"/>
  <c r="D209" i="1"/>
  <c r="C209" i="1"/>
  <c r="F208" i="1"/>
  <c r="D208" i="1"/>
  <c r="C208" i="1"/>
  <c r="F207" i="1"/>
  <c r="D207" i="1"/>
  <c r="C207" i="1"/>
  <c r="F206" i="1"/>
  <c r="D206" i="1"/>
  <c r="C206" i="1"/>
  <c r="F205" i="1"/>
  <c r="D205" i="1"/>
  <c r="C205" i="1"/>
  <c r="F204" i="1"/>
  <c r="D204" i="1"/>
  <c r="C204" i="1"/>
  <c r="F203" i="1"/>
  <c r="D203" i="1"/>
  <c r="C203" i="1"/>
  <c r="F202" i="1"/>
  <c r="D202" i="1"/>
  <c r="C202" i="1"/>
  <c r="F201" i="1"/>
  <c r="D201" i="1"/>
  <c r="C201" i="1"/>
  <c r="F200" i="1"/>
  <c r="D200" i="1"/>
  <c r="C200" i="1"/>
  <c r="F199" i="1"/>
  <c r="D199" i="1"/>
  <c r="C199" i="1"/>
  <c r="F198" i="1"/>
  <c r="D198" i="1"/>
  <c r="C198" i="1"/>
  <c r="F197" i="1"/>
  <c r="D197" i="1"/>
  <c r="C197" i="1"/>
  <c r="F196" i="1"/>
  <c r="D196" i="1"/>
  <c r="C196" i="1"/>
  <c r="F195" i="1"/>
  <c r="D195" i="1"/>
  <c r="C195" i="1"/>
  <c r="F194" i="1"/>
  <c r="D194" i="1"/>
  <c r="C194" i="1"/>
  <c r="F193" i="1"/>
  <c r="D193" i="1"/>
  <c r="C193" i="1"/>
  <c r="F192" i="1"/>
  <c r="D192" i="1"/>
  <c r="C192" i="1"/>
  <c r="F191" i="1"/>
  <c r="D191" i="1"/>
  <c r="C191" i="1"/>
  <c r="F190" i="1"/>
  <c r="D190" i="1"/>
  <c r="C190" i="1"/>
  <c r="F189" i="1"/>
  <c r="D189" i="1"/>
  <c r="C189" i="1"/>
  <c r="F188" i="1"/>
  <c r="D188" i="1"/>
  <c r="C188" i="1"/>
  <c r="F187" i="1"/>
  <c r="D187" i="1"/>
  <c r="C187" i="1"/>
  <c r="F186" i="1"/>
  <c r="D186" i="1"/>
  <c r="C186" i="1"/>
  <c r="F185" i="1"/>
  <c r="D185" i="1"/>
  <c r="C185" i="1"/>
  <c r="F184" i="1"/>
  <c r="D184" i="1"/>
  <c r="C184" i="1"/>
  <c r="F183" i="1"/>
  <c r="D183" i="1"/>
  <c r="C183" i="1"/>
  <c r="F182" i="1"/>
  <c r="D182" i="1"/>
  <c r="C182" i="1"/>
  <c r="F181" i="1"/>
  <c r="D181" i="1"/>
  <c r="C181" i="1"/>
  <c r="F180" i="1"/>
  <c r="D180" i="1"/>
  <c r="C180" i="1"/>
  <c r="F179" i="1"/>
  <c r="D179" i="1"/>
  <c r="C179" i="1"/>
  <c r="F178" i="1"/>
  <c r="D178" i="1"/>
  <c r="C178" i="1"/>
  <c r="F177" i="1"/>
  <c r="D177" i="1"/>
  <c r="C177" i="1"/>
  <c r="F176" i="1"/>
  <c r="D176" i="1"/>
  <c r="C176" i="1"/>
  <c r="F175" i="1"/>
  <c r="D175" i="1"/>
  <c r="C175" i="1"/>
  <c r="F174" i="1"/>
  <c r="D174" i="1"/>
  <c r="C174" i="1"/>
  <c r="F173" i="1"/>
  <c r="D173" i="1"/>
  <c r="C173" i="1"/>
  <c r="F172" i="1"/>
  <c r="D172" i="1"/>
  <c r="C172" i="1"/>
  <c r="F171" i="1"/>
  <c r="D171" i="1"/>
  <c r="C171" i="1"/>
  <c r="F170" i="1"/>
  <c r="D170" i="1"/>
  <c r="C170" i="1"/>
  <c r="F169" i="1"/>
  <c r="D169" i="1"/>
  <c r="C169" i="1"/>
  <c r="F168" i="1"/>
  <c r="D168" i="1"/>
  <c r="C168" i="1"/>
  <c r="F167" i="1"/>
  <c r="D167" i="1"/>
  <c r="C167" i="1"/>
  <c r="F166" i="1"/>
  <c r="D166" i="1"/>
  <c r="C166" i="1"/>
  <c r="F165" i="1"/>
  <c r="D165" i="1"/>
  <c r="C165" i="1"/>
  <c r="F164" i="1"/>
  <c r="D164" i="1"/>
  <c r="C164" i="1"/>
  <c r="F163" i="1"/>
  <c r="D163" i="1"/>
  <c r="C163" i="1"/>
  <c r="F162" i="1"/>
  <c r="D162" i="1"/>
  <c r="C162" i="1"/>
  <c r="F161" i="1"/>
  <c r="D161" i="1"/>
  <c r="C161" i="1"/>
  <c r="F160" i="1"/>
  <c r="D160" i="1"/>
  <c r="C160" i="1"/>
  <c r="F159" i="1"/>
  <c r="D159" i="1"/>
  <c r="C159" i="1"/>
  <c r="F158" i="1"/>
  <c r="D158" i="1"/>
  <c r="C158" i="1"/>
  <c r="F157" i="1"/>
  <c r="D157" i="1"/>
  <c r="C157" i="1"/>
  <c r="F156" i="1"/>
  <c r="D156" i="1"/>
  <c r="C156" i="1"/>
  <c r="F155" i="1"/>
  <c r="D155" i="1"/>
  <c r="C155" i="1"/>
  <c r="F154" i="1"/>
  <c r="D154" i="1"/>
  <c r="C154" i="1"/>
  <c r="F153" i="1"/>
  <c r="D153" i="1"/>
  <c r="C153" i="1"/>
  <c r="F152" i="1"/>
  <c r="D152" i="1"/>
  <c r="C152" i="1"/>
  <c r="F151" i="1"/>
  <c r="D151" i="1"/>
  <c r="C151" i="1"/>
  <c r="F150" i="1"/>
  <c r="D150" i="1"/>
  <c r="C150" i="1"/>
  <c r="F149" i="1"/>
  <c r="D149" i="1"/>
  <c r="C149" i="1"/>
  <c r="F148" i="1"/>
  <c r="D148" i="1"/>
  <c r="C148" i="1"/>
  <c r="F147" i="1"/>
  <c r="D147" i="1"/>
  <c r="C147" i="1"/>
  <c r="F146" i="1"/>
  <c r="D146" i="1"/>
  <c r="C146" i="1"/>
  <c r="F145" i="1"/>
  <c r="D145" i="1"/>
  <c r="C145" i="1"/>
  <c r="F144" i="1"/>
  <c r="D144" i="1"/>
  <c r="C144" i="1"/>
  <c r="F143" i="1"/>
  <c r="D143" i="1"/>
  <c r="C143" i="1"/>
  <c r="F142" i="1"/>
  <c r="D142" i="1"/>
  <c r="C142" i="1"/>
  <c r="F141" i="1"/>
  <c r="D141" i="1"/>
  <c r="C141" i="1"/>
  <c r="F140" i="1"/>
  <c r="D140" i="1"/>
  <c r="C140" i="1"/>
  <c r="F139" i="1"/>
  <c r="D139" i="1"/>
  <c r="C139" i="1"/>
  <c r="F138" i="1"/>
  <c r="D138" i="1"/>
  <c r="C138" i="1"/>
  <c r="F137" i="1"/>
  <c r="D137" i="1"/>
  <c r="C137" i="1"/>
  <c r="F136" i="1"/>
  <c r="D136" i="1"/>
  <c r="C136" i="1"/>
  <c r="F135" i="1"/>
  <c r="D135" i="1"/>
  <c r="C135" i="1"/>
  <c r="F134" i="1"/>
  <c r="D134" i="1"/>
  <c r="C134" i="1"/>
  <c r="F133" i="1"/>
  <c r="D133" i="1"/>
  <c r="C133" i="1"/>
  <c r="F132" i="1"/>
  <c r="D132" i="1"/>
  <c r="C132" i="1"/>
  <c r="F131" i="1"/>
  <c r="D131" i="1"/>
  <c r="C131" i="1"/>
  <c r="F130" i="1"/>
  <c r="D130" i="1"/>
  <c r="C130" i="1"/>
  <c r="F129" i="1"/>
  <c r="D129" i="1"/>
  <c r="C129" i="1"/>
  <c r="F128" i="1"/>
  <c r="D128" i="1"/>
  <c r="C128" i="1"/>
  <c r="F127" i="1"/>
  <c r="D127" i="1"/>
  <c r="C127" i="1"/>
  <c r="F126" i="1"/>
  <c r="D126" i="1"/>
  <c r="C126" i="1"/>
  <c r="F125" i="1"/>
  <c r="D125" i="1"/>
  <c r="C125" i="1"/>
  <c r="F124" i="1"/>
  <c r="D124" i="1"/>
  <c r="C124" i="1"/>
  <c r="F123" i="1"/>
  <c r="D123" i="1"/>
  <c r="C123" i="1"/>
  <c r="F122" i="1"/>
  <c r="D122" i="1"/>
  <c r="C122" i="1"/>
  <c r="F121" i="1"/>
  <c r="D121" i="1"/>
  <c r="C121" i="1"/>
  <c r="F120" i="1"/>
  <c r="D120" i="1"/>
  <c r="C120" i="1"/>
  <c r="F119" i="1"/>
  <c r="D119" i="1"/>
  <c r="C119" i="1"/>
  <c r="F118" i="1"/>
  <c r="D118" i="1"/>
  <c r="C118" i="1"/>
  <c r="F117" i="1"/>
  <c r="D117" i="1"/>
  <c r="C117" i="1"/>
  <c r="F116" i="1"/>
  <c r="D116" i="1"/>
  <c r="C116" i="1"/>
  <c r="F115" i="1"/>
  <c r="D115" i="1"/>
  <c r="C115" i="1"/>
  <c r="F114" i="1"/>
  <c r="D114" i="1"/>
  <c r="C114" i="1"/>
  <c r="F113" i="1"/>
  <c r="D113" i="1"/>
  <c r="C113" i="1"/>
  <c r="F112" i="1"/>
  <c r="D112" i="1"/>
  <c r="C112" i="1"/>
  <c r="F111" i="1"/>
  <c r="D111" i="1"/>
  <c r="C111" i="1"/>
  <c r="F110" i="1"/>
  <c r="D110" i="1"/>
  <c r="C110" i="1"/>
  <c r="F109" i="1"/>
  <c r="D109" i="1"/>
  <c r="C109" i="1"/>
  <c r="F108" i="1"/>
  <c r="D108" i="1"/>
  <c r="C108" i="1"/>
  <c r="F107" i="1"/>
  <c r="D107" i="1"/>
  <c r="C107" i="1"/>
  <c r="F106" i="1"/>
  <c r="D106" i="1"/>
  <c r="C106" i="1"/>
  <c r="F105" i="1"/>
  <c r="D105" i="1"/>
  <c r="C105" i="1"/>
  <c r="F104" i="1"/>
  <c r="D104" i="1"/>
  <c r="C104" i="1"/>
  <c r="F103" i="1"/>
  <c r="D103" i="1"/>
  <c r="C103" i="1"/>
  <c r="F102" i="1"/>
  <c r="D102" i="1"/>
  <c r="C102" i="1"/>
  <c r="F101" i="1"/>
  <c r="D101" i="1"/>
  <c r="C101" i="1"/>
  <c r="F100" i="1"/>
  <c r="D100" i="1"/>
  <c r="C100" i="1"/>
  <c r="F99" i="1"/>
  <c r="D99" i="1"/>
  <c r="C99" i="1"/>
  <c r="F98" i="1"/>
  <c r="D98" i="1"/>
  <c r="C98" i="1"/>
  <c r="F97" i="1"/>
  <c r="D97" i="1"/>
  <c r="C97" i="1"/>
  <c r="F96" i="1"/>
  <c r="D96" i="1"/>
  <c r="C96" i="1"/>
  <c r="F95" i="1"/>
  <c r="D95" i="1"/>
  <c r="C95" i="1"/>
  <c r="F94" i="1"/>
  <c r="D94" i="1"/>
  <c r="C94" i="1"/>
  <c r="F93" i="1"/>
  <c r="D93" i="1"/>
  <c r="C93" i="1"/>
  <c r="F92" i="1"/>
  <c r="D92" i="1"/>
  <c r="C92" i="1"/>
  <c r="F91" i="1"/>
  <c r="D91" i="1"/>
  <c r="C91" i="1"/>
  <c r="F90" i="1"/>
  <c r="D90" i="1"/>
  <c r="C90" i="1"/>
  <c r="F89" i="1"/>
  <c r="D89" i="1"/>
  <c r="C89" i="1"/>
  <c r="F88" i="1"/>
  <c r="D88" i="1"/>
  <c r="C88" i="1"/>
  <c r="F87" i="1"/>
  <c r="D87" i="1"/>
  <c r="C87" i="1"/>
  <c r="F86" i="1"/>
  <c r="D86" i="1"/>
  <c r="C86" i="1"/>
  <c r="F85" i="1"/>
  <c r="D85" i="1"/>
  <c r="C85" i="1"/>
  <c r="F84" i="1"/>
  <c r="D84" i="1"/>
  <c r="C84" i="1"/>
  <c r="F83" i="1"/>
  <c r="D83" i="1"/>
  <c r="C83" i="1"/>
  <c r="F82" i="1"/>
  <c r="D82" i="1"/>
  <c r="C82" i="1"/>
  <c r="F81" i="1"/>
  <c r="D81" i="1"/>
  <c r="C81" i="1"/>
  <c r="F80" i="1"/>
  <c r="D80" i="1"/>
  <c r="C80" i="1"/>
  <c r="F79" i="1"/>
  <c r="D79" i="1"/>
  <c r="C79" i="1"/>
  <c r="F78" i="1"/>
  <c r="D78" i="1"/>
  <c r="C78" i="1"/>
  <c r="F77" i="1"/>
  <c r="D77" i="1"/>
  <c r="C77" i="1"/>
  <c r="F76" i="1"/>
  <c r="D76" i="1"/>
  <c r="C76" i="1"/>
  <c r="F75" i="1"/>
  <c r="D75" i="1"/>
  <c r="C75" i="1"/>
  <c r="F74" i="1"/>
  <c r="D74" i="1"/>
  <c r="C74" i="1"/>
  <c r="F73" i="1"/>
  <c r="D73" i="1"/>
  <c r="C73" i="1"/>
  <c r="F72" i="1"/>
  <c r="D72" i="1"/>
  <c r="C72" i="1"/>
  <c r="F71" i="1"/>
  <c r="D71" i="1"/>
  <c r="C71" i="1"/>
  <c r="F70" i="1"/>
  <c r="D70" i="1"/>
  <c r="C70" i="1"/>
  <c r="F69" i="1"/>
  <c r="D69" i="1"/>
  <c r="C69" i="1"/>
  <c r="F68" i="1"/>
  <c r="D68" i="1"/>
  <c r="C68" i="1"/>
  <c r="F67" i="1"/>
  <c r="D67" i="1"/>
  <c r="C67" i="1"/>
  <c r="F66" i="1"/>
  <c r="D66" i="1"/>
  <c r="C66" i="1"/>
  <c r="F65" i="1"/>
  <c r="D65" i="1"/>
  <c r="C65" i="1"/>
  <c r="F64" i="1"/>
  <c r="D64" i="1"/>
  <c r="C64" i="1"/>
  <c r="F63" i="1"/>
  <c r="D63" i="1"/>
  <c r="C63" i="1"/>
  <c r="F62" i="1"/>
  <c r="D62" i="1"/>
  <c r="C62" i="1"/>
  <c r="F61" i="1"/>
  <c r="D61" i="1"/>
  <c r="C61" i="1"/>
  <c r="F60" i="1"/>
  <c r="D60" i="1"/>
  <c r="C60" i="1"/>
  <c r="F59" i="1"/>
  <c r="D59" i="1"/>
  <c r="C59" i="1"/>
  <c r="F58" i="1"/>
  <c r="D58" i="1"/>
  <c r="C58" i="1"/>
  <c r="F57" i="1"/>
  <c r="D57" i="1"/>
  <c r="C57" i="1"/>
  <c r="F56" i="1"/>
  <c r="D56" i="1"/>
  <c r="C56" i="1"/>
  <c r="F55" i="1"/>
  <c r="D55" i="1"/>
  <c r="C55" i="1"/>
  <c r="F54" i="1"/>
  <c r="D54" i="1"/>
  <c r="C54" i="1"/>
  <c r="F53" i="1"/>
  <c r="D53" i="1"/>
  <c r="C53" i="1"/>
  <c r="F52" i="1"/>
  <c r="D52" i="1"/>
  <c r="C52" i="1"/>
  <c r="F51" i="1"/>
  <c r="D51" i="1"/>
  <c r="C51" i="1"/>
  <c r="F50" i="1"/>
  <c r="D50" i="1"/>
  <c r="C50" i="1"/>
  <c r="F49" i="1"/>
  <c r="D49" i="1"/>
  <c r="C49" i="1"/>
  <c r="F48" i="1"/>
  <c r="D48" i="1"/>
  <c r="C48" i="1"/>
  <c r="F47" i="1"/>
  <c r="D47" i="1"/>
  <c r="C47" i="1"/>
  <c r="F46" i="1"/>
  <c r="D46" i="1"/>
  <c r="C46" i="1"/>
  <c r="F45" i="1"/>
  <c r="D45" i="1"/>
  <c r="C45" i="1"/>
  <c r="F44" i="1"/>
  <c r="D44" i="1"/>
  <c r="C44" i="1"/>
  <c r="F43" i="1"/>
  <c r="D43" i="1"/>
  <c r="C43" i="1"/>
  <c r="F42" i="1"/>
  <c r="D42" i="1"/>
  <c r="C42" i="1"/>
  <c r="F41" i="1"/>
  <c r="D41" i="1"/>
  <c r="C41" i="1"/>
  <c r="F40" i="1"/>
  <c r="D40" i="1"/>
  <c r="C40" i="1"/>
  <c r="F39" i="1"/>
  <c r="D39" i="1"/>
  <c r="C39" i="1"/>
  <c r="F38" i="1"/>
  <c r="D38" i="1"/>
  <c r="C38" i="1"/>
  <c r="F37" i="1"/>
  <c r="D37" i="1"/>
  <c r="C37" i="1"/>
  <c r="F36" i="1"/>
  <c r="D36" i="1"/>
  <c r="C36" i="1"/>
  <c r="F35" i="1"/>
  <c r="D35" i="1"/>
  <c r="C35" i="1"/>
  <c r="F34" i="1"/>
  <c r="D34" i="1"/>
  <c r="C34" i="1"/>
  <c r="F33" i="1"/>
  <c r="D33" i="1"/>
  <c r="C33" i="1"/>
  <c r="F32" i="1"/>
  <c r="D32" i="1"/>
  <c r="C32" i="1"/>
  <c r="F31" i="1"/>
  <c r="D31" i="1"/>
  <c r="C31" i="1"/>
  <c r="F30" i="1"/>
  <c r="D30" i="1"/>
  <c r="C30" i="1"/>
  <c r="F29" i="1"/>
  <c r="D29" i="1"/>
  <c r="C29" i="1"/>
  <c r="F28" i="1"/>
  <c r="D28" i="1"/>
  <c r="C28" i="1"/>
  <c r="F27" i="1"/>
  <c r="D27" i="1"/>
  <c r="C27" i="1"/>
  <c r="F26" i="1"/>
  <c r="D26" i="1"/>
  <c r="C26" i="1"/>
  <c r="F25" i="1"/>
  <c r="D25" i="1"/>
  <c r="C25" i="1"/>
  <c r="F24" i="1"/>
  <c r="D24" i="1"/>
  <c r="C24" i="1"/>
  <c r="F23" i="1"/>
  <c r="D23" i="1"/>
  <c r="C23" i="1"/>
  <c r="F22" i="1"/>
  <c r="D22" i="1"/>
  <c r="C22" i="1"/>
  <c r="F21" i="1"/>
  <c r="D21" i="1"/>
  <c r="C21" i="1"/>
  <c r="F20" i="1"/>
  <c r="D20" i="1"/>
  <c r="C20" i="1"/>
  <c r="F19" i="1"/>
  <c r="D19" i="1"/>
  <c r="C19" i="1"/>
  <c r="F18" i="1"/>
  <c r="D18" i="1"/>
  <c r="C18" i="1"/>
  <c r="F17" i="1"/>
  <c r="D17" i="1"/>
  <c r="C17" i="1"/>
  <c r="F16" i="1"/>
  <c r="D16" i="1"/>
  <c r="C16" i="1"/>
  <c r="F15" i="1"/>
  <c r="D15" i="1"/>
  <c r="C15" i="1"/>
  <c r="F14" i="1"/>
  <c r="D14" i="1"/>
  <c r="C14" i="1"/>
  <c r="F13" i="1"/>
  <c r="D13" i="1"/>
  <c r="C13" i="1"/>
  <c r="F12" i="1"/>
  <c r="D12" i="1"/>
  <c r="C12" i="1"/>
  <c r="F11" i="1"/>
  <c r="D11" i="1"/>
  <c r="C11" i="1"/>
  <c r="F10" i="1"/>
  <c r="D10" i="1"/>
  <c r="C10" i="1"/>
  <c r="F9" i="1"/>
  <c r="D9" i="1"/>
  <c r="C9" i="1"/>
  <c r="F8" i="1"/>
  <c r="D8" i="1"/>
  <c r="C8" i="1"/>
  <c r="F7" i="1"/>
  <c r="D7" i="1"/>
  <c r="C7" i="1"/>
  <c r="F6" i="1"/>
  <c r="D6" i="1"/>
  <c r="C6" i="1"/>
  <c r="F5" i="1"/>
  <c r="D5" i="1"/>
  <c r="C5" i="1"/>
  <c r="F4" i="1"/>
  <c r="D4" i="1"/>
  <c r="C4" i="1"/>
  <c r="E529" i="1" l="1"/>
  <c r="E198" i="1"/>
  <c r="G198" i="1" s="1"/>
  <c r="E286" i="1"/>
  <c r="E422" i="1"/>
  <c r="E294" i="1"/>
  <c r="E382" i="1"/>
  <c r="G382" i="1" s="1"/>
  <c r="E473" i="1"/>
  <c r="G473" i="1" s="1"/>
  <c r="E108" i="1"/>
  <c r="G108" i="1" s="1"/>
  <c r="E144" i="1"/>
  <c r="G144" i="1" s="1"/>
  <c r="E213" i="1"/>
  <c r="G213" i="1" s="1"/>
  <c r="E245" i="1"/>
  <c r="G245" i="1" s="1"/>
  <c r="E253" i="1"/>
  <c r="G253" i="1" s="1"/>
  <c r="E413" i="1"/>
  <c r="G413" i="1" s="1"/>
  <c r="E432" i="1"/>
  <c r="G432" i="1" s="1"/>
  <c r="E440" i="1"/>
  <c r="G440" i="1" s="1"/>
  <c r="E488" i="1"/>
  <c r="G488" i="1" s="1"/>
  <c r="E25" i="1"/>
  <c r="G25" i="1" s="1"/>
  <c r="E146" i="1"/>
  <c r="G146" i="1" s="1"/>
  <c r="E154" i="1"/>
  <c r="E178" i="1"/>
  <c r="G178" i="1" s="1"/>
  <c r="E210" i="1"/>
  <c r="E242" i="1"/>
  <c r="G242" i="1" s="1"/>
  <c r="E250" i="1"/>
  <c r="G250" i="1" s="1"/>
  <c r="E274" i="1"/>
  <c r="G274" i="1" s="1"/>
  <c r="E335" i="1"/>
  <c r="G335" i="1" s="1"/>
  <c r="E241" i="1"/>
  <c r="G241" i="1" s="1"/>
  <c r="E249" i="1"/>
  <c r="G249" i="1" s="1"/>
  <c r="E273" i="1"/>
  <c r="G273" i="1" s="1"/>
  <c r="E337" i="1"/>
  <c r="E361" i="1"/>
  <c r="G361" i="1" s="1"/>
  <c r="E433" i="1"/>
  <c r="G433" i="1" s="1"/>
  <c r="E53" i="1"/>
  <c r="G53" i="1" s="1"/>
  <c r="E141" i="1"/>
  <c r="G141" i="1" s="1"/>
  <c r="E123" i="1"/>
  <c r="G123" i="1" s="1"/>
  <c r="E142" i="1"/>
  <c r="G142" i="1" s="1"/>
  <c r="E331" i="1"/>
  <c r="G331" i="1" s="1"/>
  <c r="E411" i="1"/>
  <c r="G411" i="1" s="1"/>
  <c r="E44" i="1"/>
  <c r="G44" i="1" s="1"/>
  <c r="E71" i="1"/>
  <c r="G71" i="1" s="1"/>
  <c r="E135" i="1"/>
  <c r="G135" i="1" s="1"/>
  <c r="E143" i="1"/>
  <c r="G143" i="1" s="1"/>
  <c r="E148" i="1"/>
  <c r="G148" i="1" s="1"/>
  <c r="E156" i="1"/>
  <c r="G156" i="1" s="1"/>
  <c r="E180" i="1"/>
  <c r="G180" i="1" s="1"/>
  <c r="E228" i="1"/>
  <c r="G228" i="1" s="1"/>
  <c r="E332" i="1"/>
  <c r="G332" i="1" s="1"/>
  <c r="E42" i="1"/>
  <c r="G42" i="1" s="1"/>
  <c r="E90" i="1"/>
  <c r="G90" i="1" s="1"/>
  <c r="E114" i="1"/>
  <c r="G114" i="1" s="1"/>
  <c r="E122" i="1"/>
  <c r="G122" i="1" s="1"/>
  <c r="E175" i="1"/>
  <c r="G175" i="1" s="1"/>
  <c r="E303" i="1"/>
  <c r="G303" i="1" s="1"/>
  <c r="E327" i="1"/>
  <c r="G327" i="1" s="1"/>
  <c r="E359" i="1"/>
  <c r="G359" i="1" s="1"/>
  <c r="E375" i="1"/>
  <c r="G375" i="1" s="1"/>
  <c r="E423" i="1"/>
  <c r="G423" i="1" s="1"/>
  <c r="E16" i="1"/>
  <c r="G16" i="1" s="1"/>
  <c r="E96" i="1"/>
  <c r="G96" i="1" s="1"/>
  <c r="E112" i="1"/>
  <c r="G112" i="1" s="1"/>
  <c r="E357" i="1"/>
  <c r="G357" i="1" s="1"/>
  <c r="E373" i="1"/>
  <c r="G373" i="1" s="1"/>
  <c r="E381" i="1"/>
  <c r="G381" i="1" s="1"/>
  <c r="E387" i="1"/>
  <c r="G387" i="1" s="1"/>
  <c r="E392" i="1"/>
  <c r="G392" i="1" s="1"/>
  <c r="E132" i="1"/>
  <c r="G132" i="1" s="1"/>
  <c r="E438" i="1"/>
  <c r="G438" i="1" s="1"/>
  <c r="E446" i="1"/>
  <c r="G446" i="1" s="1"/>
  <c r="E462" i="1"/>
  <c r="G462" i="1" s="1"/>
  <c r="E502" i="1"/>
  <c r="G502" i="1" s="1"/>
  <c r="E507" i="1"/>
  <c r="G507" i="1" s="1"/>
  <c r="E510" i="1"/>
  <c r="G510" i="1" s="1"/>
  <c r="E159" i="1"/>
  <c r="G159" i="1" s="1"/>
  <c r="E117" i="1"/>
  <c r="G117" i="1" s="1"/>
  <c r="E239" i="1"/>
  <c r="G239" i="1" s="1"/>
  <c r="E255" i="1"/>
  <c r="G255" i="1" s="1"/>
  <c r="E350" i="1"/>
  <c r="G350" i="1" s="1"/>
  <c r="E366" i="1"/>
  <c r="G366" i="1" s="1"/>
  <c r="E430" i="1"/>
  <c r="G430" i="1" s="1"/>
  <c r="E349" i="1"/>
  <c r="G349" i="1" s="1"/>
  <c r="E6" i="1"/>
  <c r="G6" i="1" s="1"/>
  <c r="E67" i="1"/>
  <c r="G67" i="1" s="1"/>
  <c r="E91" i="1"/>
  <c r="G91" i="1" s="1"/>
  <c r="E189" i="1"/>
  <c r="G189" i="1" s="1"/>
  <c r="E197" i="1"/>
  <c r="G197" i="1" s="1"/>
  <c r="E218" i="1"/>
  <c r="G218" i="1" s="1"/>
  <c r="E68" i="1"/>
  <c r="G68" i="1" s="1"/>
  <c r="E246" i="1"/>
  <c r="G246" i="1" s="1"/>
  <c r="E12" i="1"/>
  <c r="G12" i="1" s="1"/>
  <c r="E36" i="1"/>
  <c r="G36" i="1" s="1"/>
  <c r="E174" i="1"/>
  <c r="G174" i="1" s="1"/>
  <c r="E272" i="1"/>
  <c r="G272" i="1" s="1"/>
  <c r="E296" i="1"/>
  <c r="E346" i="1"/>
  <c r="G346" i="1" s="1"/>
  <c r="E402" i="1"/>
  <c r="G402" i="1" s="1"/>
  <c r="E482" i="1"/>
  <c r="G482" i="1" s="1"/>
  <c r="E506" i="1"/>
  <c r="G506" i="1" s="1"/>
  <c r="E501" i="1"/>
  <c r="G501" i="1" s="1"/>
  <c r="E50" i="1"/>
  <c r="G50" i="1" s="1"/>
  <c r="E233" i="1"/>
  <c r="G233" i="1" s="1"/>
  <c r="E270" i="1"/>
  <c r="G270" i="1" s="1"/>
  <c r="E304" i="1"/>
  <c r="G304" i="1" s="1"/>
  <c r="E374" i="1"/>
  <c r="G374" i="1" s="1"/>
  <c r="G422" i="1"/>
  <c r="E8" i="1"/>
  <c r="G8" i="1" s="1"/>
  <c r="E32" i="1"/>
  <c r="G32" i="1" s="1"/>
  <c r="E35" i="1"/>
  <c r="G35" i="1" s="1"/>
  <c r="E43" i="1"/>
  <c r="G43" i="1" s="1"/>
  <c r="E48" i="1"/>
  <c r="G48" i="1" s="1"/>
  <c r="E140" i="1"/>
  <c r="G140" i="1" s="1"/>
  <c r="E145" i="1"/>
  <c r="G145" i="1" s="1"/>
  <c r="E158" i="1"/>
  <c r="G158" i="1" s="1"/>
  <c r="E268" i="1"/>
  <c r="G268" i="1" s="1"/>
  <c r="E377" i="1"/>
  <c r="G377" i="1" s="1"/>
  <c r="E385" i="1"/>
  <c r="G385" i="1" s="1"/>
  <c r="E390" i="1"/>
  <c r="G390" i="1" s="1"/>
  <c r="E393" i="1"/>
  <c r="G393" i="1" s="1"/>
  <c r="E401" i="1"/>
  <c r="G401" i="1" s="1"/>
  <c r="E409" i="1"/>
  <c r="G409" i="1" s="1"/>
  <c r="E472" i="1"/>
  <c r="G472" i="1" s="1"/>
  <c r="E477" i="1"/>
  <c r="G477" i="1" s="1"/>
  <c r="E480" i="1"/>
  <c r="G480" i="1" s="1"/>
  <c r="E496" i="1"/>
  <c r="E475" i="1"/>
  <c r="G475" i="1" s="1"/>
  <c r="E46" i="1"/>
  <c r="G46" i="1" s="1"/>
  <c r="E54" i="1"/>
  <c r="G54" i="1" s="1"/>
  <c r="E59" i="1"/>
  <c r="G59" i="1" s="1"/>
  <c r="E72" i="1"/>
  <c r="G72" i="1" s="1"/>
  <c r="E75" i="1"/>
  <c r="G75" i="1" s="1"/>
  <c r="E88" i="1"/>
  <c r="G88" i="1" s="1"/>
  <c r="E130" i="1"/>
  <c r="G130" i="1" s="1"/>
  <c r="E190" i="1"/>
  <c r="G190" i="1" s="1"/>
  <c r="E216" i="1"/>
  <c r="G216" i="1" s="1"/>
  <c r="E221" i="1"/>
  <c r="G221" i="1" s="1"/>
  <c r="E229" i="1"/>
  <c r="G229" i="1" s="1"/>
  <c r="E313" i="1"/>
  <c r="G313" i="1" s="1"/>
  <c r="E415" i="1"/>
  <c r="G415" i="1" s="1"/>
  <c r="G154" i="1"/>
  <c r="E489" i="1"/>
  <c r="G489" i="1" s="1"/>
  <c r="E60" i="1"/>
  <c r="G60" i="1" s="1"/>
  <c r="E99" i="1"/>
  <c r="G99" i="1" s="1"/>
  <c r="E107" i="1"/>
  <c r="G107" i="1" s="1"/>
  <c r="E115" i="1"/>
  <c r="G115" i="1" s="1"/>
  <c r="E162" i="1"/>
  <c r="G162" i="1" s="1"/>
  <c r="E209" i="1"/>
  <c r="G209" i="1" s="1"/>
  <c r="E235" i="1"/>
  <c r="G235" i="1" s="1"/>
  <c r="E282" i="1"/>
  <c r="G282" i="1" s="1"/>
  <c r="E285" i="1"/>
  <c r="G285" i="1" s="1"/>
  <c r="E421" i="1"/>
  <c r="G421" i="1" s="1"/>
  <c r="E439" i="1"/>
  <c r="G439" i="1" s="1"/>
  <c r="E76" i="1"/>
  <c r="G76" i="1" s="1"/>
  <c r="E160" i="1"/>
  <c r="G160" i="1" s="1"/>
  <c r="E217" i="1"/>
  <c r="G217" i="1" s="1"/>
  <c r="E222" i="1"/>
  <c r="G222" i="1" s="1"/>
  <c r="E259" i="1"/>
  <c r="G259" i="1" s="1"/>
  <c r="E317" i="1"/>
  <c r="G317" i="1" s="1"/>
  <c r="E400" i="1"/>
  <c r="G400" i="1" s="1"/>
  <c r="E408" i="1"/>
  <c r="G408" i="1" s="1"/>
  <c r="E416" i="1"/>
  <c r="G416" i="1" s="1"/>
  <c r="E429" i="1"/>
  <c r="G429" i="1" s="1"/>
  <c r="E495" i="1"/>
  <c r="G495" i="1" s="1"/>
  <c r="E27" i="1"/>
  <c r="G27" i="1" s="1"/>
  <c r="E40" i="1"/>
  <c r="G40" i="1" s="1"/>
  <c r="E153" i="1"/>
  <c r="G153" i="1" s="1"/>
  <c r="E176" i="1"/>
  <c r="G176" i="1" s="1"/>
  <c r="G294" i="1"/>
  <c r="E302" i="1"/>
  <c r="G302" i="1" s="1"/>
  <c r="E370" i="1"/>
  <c r="G370" i="1" s="1"/>
  <c r="E398" i="1"/>
  <c r="G398" i="1" s="1"/>
  <c r="E10" i="1"/>
  <c r="G10" i="1" s="1"/>
  <c r="E15" i="1"/>
  <c r="G15" i="1" s="1"/>
  <c r="E20" i="1"/>
  <c r="G20" i="1" s="1"/>
  <c r="E51" i="1"/>
  <c r="G51" i="1" s="1"/>
  <c r="E56" i="1"/>
  <c r="G56" i="1" s="1"/>
  <c r="E61" i="1"/>
  <c r="G61" i="1" s="1"/>
  <c r="E79" i="1"/>
  <c r="G79" i="1" s="1"/>
  <c r="E87" i="1"/>
  <c r="G87" i="1" s="1"/>
  <c r="E105" i="1"/>
  <c r="G105" i="1" s="1"/>
  <c r="E118" i="1"/>
  <c r="G118" i="1" s="1"/>
  <c r="E125" i="1"/>
  <c r="G125" i="1" s="1"/>
  <c r="E128" i="1"/>
  <c r="G128" i="1" s="1"/>
  <c r="E151" i="1"/>
  <c r="G151" i="1" s="1"/>
  <c r="E169" i="1"/>
  <c r="G169" i="1" s="1"/>
  <c r="E172" i="1"/>
  <c r="G172" i="1" s="1"/>
  <c r="E199" i="1"/>
  <c r="G199" i="1" s="1"/>
  <c r="E207" i="1"/>
  <c r="G207" i="1" s="1"/>
  <c r="E225" i="1"/>
  <c r="G225" i="1" s="1"/>
  <c r="E261" i="1"/>
  <c r="G261" i="1" s="1"/>
  <c r="E264" i="1"/>
  <c r="G264" i="1" s="1"/>
  <c r="E295" i="1"/>
  <c r="G295" i="1" s="1"/>
  <c r="E300" i="1"/>
  <c r="G300" i="1" s="1"/>
  <c r="E325" i="1"/>
  <c r="G325" i="1" s="1"/>
  <c r="E345" i="1"/>
  <c r="G345" i="1" s="1"/>
  <c r="E360" i="1"/>
  <c r="G360" i="1" s="1"/>
  <c r="E378" i="1"/>
  <c r="G378" i="1" s="1"/>
  <c r="E383" i="1"/>
  <c r="G383" i="1" s="1"/>
  <c r="E391" i="1"/>
  <c r="G391" i="1" s="1"/>
  <c r="E396" i="1"/>
  <c r="G396" i="1" s="1"/>
  <c r="E424" i="1"/>
  <c r="G424" i="1" s="1"/>
  <c r="E437" i="1"/>
  <c r="G437" i="1" s="1"/>
  <c r="E447" i="1"/>
  <c r="G447" i="1" s="1"/>
  <c r="E478" i="1"/>
  <c r="G478" i="1" s="1"/>
  <c r="E486" i="1"/>
  <c r="G486" i="1" s="1"/>
  <c r="E494" i="1"/>
  <c r="G494" i="1" s="1"/>
  <c r="E504" i="1"/>
  <c r="G504" i="1" s="1"/>
  <c r="E509" i="1"/>
  <c r="G509" i="1" s="1"/>
  <c r="E512" i="1"/>
  <c r="G512" i="1" s="1"/>
  <c r="E517" i="1"/>
  <c r="G517" i="1" s="1"/>
  <c r="E520" i="1"/>
  <c r="G520" i="1" s="1"/>
  <c r="E407" i="1"/>
  <c r="G407" i="1" s="1"/>
  <c r="E468" i="1"/>
  <c r="G468" i="1" s="1"/>
  <c r="E13" i="1"/>
  <c r="G13" i="1" s="1"/>
  <c r="E62" i="1"/>
  <c r="G62" i="1" s="1"/>
  <c r="E82" i="1"/>
  <c r="G82" i="1" s="1"/>
  <c r="E85" i="1"/>
  <c r="G85" i="1" s="1"/>
  <c r="E103" i="1"/>
  <c r="G103" i="1" s="1"/>
  <c r="E116" i="1"/>
  <c r="G116" i="1" s="1"/>
  <c r="E126" i="1"/>
  <c r="G126" i="1" s="1"/>
  <c r="E167" i="1"/>
  <c r="G167" i="1" s="1"/>
  <c r="E170" i="1"/>
  <c r="G170" i="1" s="1"/>
  <c r="E182" i="1"/>
  <c r="G182" i="1" s="1"/>
  <c r="E223" i="1"/>
  <c r="G223" i="1" s="1"/>
  <c r="E231" i="1"/>
  <c r="G231" i="1" s="1"/>
  <c r="E236" i="1"/>
  <c r="G236" i="1" s="1"/>
  <c r="E254" i="1"/>
  <c r="G254" i="1" s="1"/>
  <c r="E267" i="1"/>
  <c r="G267" i="1" s="1"/>
  <c r="E298" i="1"/>
  <c r="G298" i="1" s="1"/>
  <c r="E323" i="1"/>
  <c r="G323" i="1" s="1"/>
  <c r="E338" i="1"/>
  <c r="G338" i="1" s="1"/>
  <c r="E353" i="1"/>
  <c r="G353" i="1" s="1"/>
  <c r="E358" i="1"/>
  <c r="G358" i="1" s="1"/>
  <c r="E445" i="1"/>
  <c r="G445" i="1" s="1"/>
  <c r="E471" i="1"/>
  <c r="G471" i="1" s="1"/>
  <c r="E476" i="1"/>
  <c r="G476" i="1" s="1"/>
  <c r="E484" i="1"/>
  <c r="G484" i="1" s="1"/>
  <c r="E515" i="1"/>
  <c r="G515" i="1" s="1"/>
  <c r="E518" i="1"/>
  <c r="G518" i="1" s="1"/>
  <c r="E526" i="1"/>
  <c r="G526" i="1" s="1"/>
  <c r="G337" i="1"/>
  <c r="E11" i="1"/>
  <c r="G11" i="1" s="1"/>
  <c r="E21" i="1"/>
  <c r="G21" i="1" s="1"/>
  <c r="E26" i="1"/>
  <c r="G26" i="1" s="1"/>
  <c r="E70" i="1"/>
  <c r="G70" i="1" s="1"/>
  <c r="E80" i="1"/>
  <c r="G80" i="1" s="1"/>
  <c r="E98" i="1"/>
  <c r="G98" i="1" s="1"/>
  <c r="E200" i="1"/>
  <c r="G200" i="1" s="1"/>
  <c r="E247" i="1"/>
  <c r="G247" i="1" s="1"/>
  <c r="E257" i="1"/>
  <c r="G257" i="1" s="1"/>
  <c r="E283" i="1"/>
  <c r="G283" i="1" s="1"/>
  <c r="E291" i="1"/>
  <c r="G291" i="1" s="1"/>
  <c r="E306" i="1"/>
  <c r="G306" i="1" s="1"/>
  <c r="E316" i="1"/>
  <c r="G316" i="1" s="1"/>
  <c r="E318" i="1"/>
  <c r="G318" i="1" s="1"/>
  <c r="E326" i="1"/>
  <c r="G326" i="1" s="1"/>
  <c r="E341" i="1"/>
  <c r="G341" i="1" s="1"/>
  <c r="E369" i="1"/>
  <c r="G369" i="1" s="1"/>
  <c r="E389" i="1"/>
  <c r="G389" i="1" s="1"/>
  <c r="E420" i="1"/>
  <c r="G420" i="1" s="1"/>
  <c r="E425" i="1"/>
  <c r="G425" i="1" s="1"/>
  <c r="E448" i="1"/>
  <c r="G448" i="1" s="1"/>
  <c r="E453" i="1"/>
  <c r="G453" i="1" s="1"/>
  <c r="E456" i="1"/>
  <c r="G456" i="1" s="1"/>
  <c r="E461" i="1"/>
  <c r="G461" i="1" s="1"/>
  <c r="E479" i="1"/>
  <c r="G479" i="1" s="1"/>
  <c r="E487" i="1"/>
  <c r="G487" i="1" s="1"/>
  <c r="E500" i="1"/>
  <c r="G500" i="1" s="1"/>
  <c r="E505" i="1"/>
  <c r="G505" i="1" s="1"/>
  <c r="E513" i="1"/>
  <c r="G513" i="1" s="1"/>
  <c r="E521" i="1"/>
  <c r="G521" i="1" s="1"/>
  <c r="E469" i="1"/>
  <c r="G469" i="1" s="1"/>
  <c r="E9" i="1"/>
  <c r="G9" i="1" s="1"/>
  <c r="E19" i="1"/>
  <c r="G19" i="1" s="1"/>
  <c r="E24" i="1"/>
  <c r="G24" i="1" s="1"/>
  <c r="E37" i="1"/>
  <c r="G37" i="1" s="1"/>
  <c r="E101" i="1"/>
  <c r="G101" i="1" s="1"/>
  <c r="E104" i="1"/>
  <c r="G104" i="1" s="1"/>
  <c r="E124" i="1"/>
  <c r="G124" i="1" s="1"/>
  <c r="E127" i="1"/>
  <c r="G127" i="1" s="1"/>
  <c r="E183" i="1"/>
  <c r="G183" i="1" s="1"/>
  <c r="E203" i="1"/>
  <c r="G203" i="1" s="1"/>
  <c r="E232" i="1"/>
  <c r="G232" i="1" s="1"/>
  <c r="E263" i="1"/>
  <c r="G263" i="1" s="1"/>
  <c r="E281" i="1"/>
  <c r="G281" i="1" s="1"/>
  <c r="E299" i="1"/>
  <c r="G299" i="1" s="1"/>
  <c r="E312" i="1"/>
  <c r="G312" i="1" s="1"/>
  <c r="E314" i="1"/>
  <c r="G314" i="1" s="1"/>
  <c r="E329" i="1"/>
  <c r="G329" i="1" s="1"/>
  <c r="E351" i="1"/>
  <c r="G351" i="1" s="1"/>
  <c r="E441" i="1"/>
  <c r="G441" i="1" s="1"/>
  <c r="E454" i="1"/>
  <c r="G454" i="1" s="1"/>
  <c r="E464" i="1"/>
  <c r="G464" i="1" s="1"/>
  <c r="E485" i="1"/>
  <c r="G485" i="1" s="1"/>
  <c r="E503" i="1"/>
  <c r="G503" i="1" s="1"/>
  <c r="E5" i="1"/>
  <c r="G5" i="1" s="1"/>
  <c r="E74" i="1"/>
  <c r="G74" i="1" s="1"/>
  <c r="E83" i="1"/>
  <c r="G83" i="1" s="1"/>
  <c r="E120" i="1"/>
  <c r="G120" i="1" s="1"/>
  <c r="E4" i="1"/>
  <c r="G4" i="1" s="1"/>
  <c r="E22" i="1"/>
  <c r="G22" i="1" s="1"/>
  <c r="E29" i="1"/>
  <c r="G29" i="1" s="1"/>
  <c r="E39" i="1"/>
  <c r="G39" i="1" s="1"/>
  <c r="E55" i="1"/>
  <c r="G55" i="1" s="1"/>
  <c r="E81" i="1"/>
  <c r="G81" i="1" s="1"/>
  <c r="E100" i="1"/>
  <c r="G100" i="1" s="1"/>
  <c r="E109" i="1"/>
  <c r="G109" i="1" s="1"/>
  <c r="E129" i="1"/>
  <c r="G129" i="1" s="1"/>
  <c r="E136" i="1"/>
  <c r="G136" i="1" s="1"/>
  <c r="E185" i="1"/>
  <c r="G185" i="1" s="1"/>
  <c r="E188" i="1"/>
  <c r="G188" i="1" s="1"/>
  <c r="E195" i="1"/>
  <c r="G195" i="1" s="1"/>
  <c r="E201" i="1"/>
  <c r="G201" i="1" s="1"/>
  <c r="E214" i="1"/>
  <c r="G214" i="1" s="1"/>
  <c r="E238" i="1"/>
  <c r="G238" i="1" s="1"/>
  <c r="E243" i="1"/>
  <c r="G243" i="1" s="1"/>
  <c r="E271" i="1"/>
  <c r="G271" i="1" s="1"/>
  <c r="E278" i="1"/>
  <c r="G278" i="1" s="1"/>
  <c r="E293" i="1"/>
  <c r="G293" i="1" s="1"/>
  <c r="E334" i="1"/>
  <c r="G334" i="1" s="1"/>
  <c r="E336" i="1"/>
  <c r="G336" i="1" s="1"/>
  <c r="E388" i="1"/>
  <c r="G388" i="1" s="1"/>
  <c r="E395" i="1"/>
  <c r="G395" i="1" s="1"/>
  <c r="E412" i="1"/>
  <c r="G412" i="1" s="1"/>
  <c r="E414" i="1"/>
  <c r="G414" i="1" s="1"/>
  <c r="E428" i="1"/>
  <c r="G428" i="1" s="1"/>
  <c r="E449" i="1"/>
  <c r="G449" i="1" s="1"/>
  <c r="E511" i="1"/>
  <c r="G511" i="1" s="1"/>
  <c r="E405" i="1"/>
  <c r="G405" i="1" s="1"/>
  <c r="E452" i="1"/>
  <c r="G452" i="1" s="1"/>
  <c r="E523" i="1"/>
  <c r="G523" i="1" s="1"/>
  <c r="G528" i="1"/>
  <c r="E18" i="1"/>
  <c r="G18" i="1" s="1"/>
  <c r="E30" i="1"/>
  <c r="G30" i="1" s="1"/>
  <c r="E58" i="1"/>
  <c r="G58" i="1" s="1"/>
  <c r="E86" i="1"/>
  <c r="G86" i="1" s="1"/>
  <c r="E93" i="1"/>
  <c r="G93" i="1" s="1"/>
  <c r="E110" i="1"/>
  <c r="G110" i="1" s="1"/>
  <c r="E139" i="1"/>
  <c r="G139" i="1" s="1"/>
  <c r="E157" i="1"/>
  <c r="G157" i="1" s="1"/>
  <c r="E173" i="1"/>
  <c r="G173" i="1" s="1"/>
  <c r="E177" i="1"/>
  <c r="G177" i="1" s="1"/>
  <c r="E186" i="1"/>
  <c r="G186" i="1" s="1"/>
  <c r="E193" i="1"/>
  <c r="G193" i="1" s="1"/>
  <c r="E206" i="1"/>
  <c r="G206" i="1" s="1"/>
  <c r="E208" i="1"/>
  <c r="G208" i="1" s="1"/>
  <c r="E230" i="1"/>
  <c r="G230" i="1" s="1"/>
  <c r="E262" i="1"/>
  <c r="G262" i="1" s="1"/>
  <c r="E289" i="1"/>
  <c r="G289" i="1" s="1"/>
  <c r="E305" i="1"/>
  <c r="G305" i="1" s="1"/>
  <c r="E310" i="1"/>
  <c r="G310" i="1" s="1"/>
  <c r="E321" i="1"/>
  <c r="G321" i="1" s="1"/>
  <c r="E348" i="1"/>
  <c r="G348" i="1" s="1"/>
  <c r="E352" i="1"/>
  <c r="G352" i="1" s="1"/>
  <c r="E363" i="1"/>
  <c r="G363" i="1" s="1"/>
  <c r="E368" i="1"/>
  <c r="G368" i="1" s="1"/>
  <c r="E384" i="1"/>
  <c r="G384" i="1" s="1"/>
  <c r="E457" i="1"/>
  <c r="G457" i="1" s="1"/>
  <c r="E467" i="1"/>
  <c r="G467" i="1" s="1"/>
  <c r="E483" i="1"/>
  <c r="G483" i="1" s="1"/>
  <c r="E7" i="1"/>
  <c r="G7" i="1" s="1"/>
  <c r="E23" i="1"/>
  <c r="G23" i="1" s="1"/>
  <c r="E49" i="1"/>
  <c r="G49" i="1" s="1"/>
  <c r="E66" i="1"/>
  <c r="G66" i="1" s="1"/>
  <c r="E73" i="1"/>
  <c r="G73" i="1" s="1"/>
  <c r="E77" i="1"/>
  <c r="G77" i="1" s="1"/>
  <c r="E84" i="1"/>
  <c r="G84" i="1" s="1"/>
  <c r="E89" i="1"/>
  <c r="G89" i="1" s="1"/>
  <c r="E119" i="1"/>
  <c r="G119" i="1" s="1"/>
  <c r="E137" i="1"/>
  <c r="G137" i="1" s="1"/>
  <c r="E152" i="1"/>
  <c r="G152" i="1" s="1"/>
  <c r="E161" i="1"/>
  <c r="G161" i="1" s="1"/>
  <c r="E166" i="1"/>
  <c r="G166" i="1" s="1"/>
  <c r="E168" i="1"/>
  <c r="G168" i="1" s="1"/>
  <c r="E196" i="1"/>
  <c r="G196" i="1" s="1"/>
  <c r="E202" i="1"/>
  <c r="G202" i="1" s="1"/>
  <c r="E204" i="1"/>
  <c r="G204" i="1" s="1"/>
  <c r="E226" i="1"/>
  <c r="G226" i="1" s="1"/>
  <c r="E260" i="1"/>
  <c r="G260" i="1" s="1"/>
  <c r="G286" i="1"/>
  <c r="E301" i="1"/>
  <c r="G301" i="1" s="1"/>
  <c r="E328" i="1"/>
  <c r="G328" i="1" s="1"/>
  <c r="E339" i="1"/>
  <c r="G339" i="1" s="1"/>
  <c r="E344" i="1"/>
  <c r="G344" i="1" s="1"/>
  <c r="E355" i="1"/>
  <c r="G355" i="1" s="1"/>
  <c r="E417" i="1"/>
  <c r="G417" i="1" s="1"/>
  <c r="E436" i="1"/>
  <c r="G436" i="1" s="1"/>
  <c r="E460" i="1"/>
  <c r="G460" i="1" s="1"/>
  <c r="E490" i="1"/>
  <c r="G490" i="1" s="1"/>
  <c r="E499" i="1"/>
  <c r="G499" i="1" s="1"/>
  <c r="E519" i="1"/>
  <c r="G519" i="1" s="1"/>
  <c r="E14" i="1"/>
  <c r="G14" i="1" s="1"/>
  <c r="E28" i="1"/>
  <c r="G28" i="1" s="1"/>
  <c r="E38" i="1"/>
  <c r="G38" i="1" s="1"/>
  <c r="E47" i="1"/>
  <c r="G47" i="1" s="1"/>
  <c r="E94" i="1"/>
  <c r="G94" i="1" s="1"/>
  <c r="E106" i="1"/>
  <c r="G106" i="1" s="1"/>
  <c r="E150" i="1"/>
  <c r="G150" i="1" s="1"/>
  <c r="E171" i="1"/>
  <c r="G171" i="1" s="1"/>
  <c r="E184" i="1"/>
  <c r="G184" i="1" s="1"/>
  <c r="E191" i="1"/>
  <c r="G191" i="1" s="1"/>
  <c r="G210" i="1"/>
  <c r="E220" i="1"/>
  <c r="G220" i="1" s="1"/>
  <c r="E224" i="1"/>
  <c r="G224" i="1" s="1"/>
  <c r="E265" i="1"/>
  <c r="G265" i="1" s="1"/>
  <c r="E277" i="1"/>
  <c r="G277" i="1" s="1"/>
  <c r="E287" i="1"/>
  <c r="G287" i="1" s="1"/>
  <c r="E292" i="1"/>
  <c r="G292" i="1" s="1"/>
  <c r="E315" i="1"/>
  <c r="G315" i="1" s="1"/>
  <c r="E319" i="1"/>
  <c r="G319" i="1" s="1"/>
  <c r="E324" i="1"/>
  <c r="G324" i="1" s="1"/>
  <c r="E333" i="1"/>
  <c r="G333" i="1" s="1"/>
  <c r="E364" i="1"/>
  <c r="G364" i="1" s="1"/>
  <c r="E371" i="1"/>
  <c r="G371" i="1" s="1"/>
  <c r="E431" i="1"/>
  <c r="G431" i="1" s="1"/>
  <c r="E455" i="1"/>
  <c r="G455" i="1" s="1"/>
  <c r="E465" i="1"/>
  <c r="G465" i="1" s="1"/>
  <c r="E470" i="1"/>
  <c r="G470" i="1" s="1"/>
  <c r="E481" i="1"/>
  <c r="G481" i="1" s="1"/>
  <c r="G496" i="1"/>
  <c r="E399" i="1"/>
  <c r="G399" i="1" s="1"/>
  <c r="E406" i="1"/>
  <c r="G406" i="1" s="1"/>
  <c r="E497" i="1"/>
  <c r="G497" i="1" s="1"/>
  <c r="E17" i="1"/>
  <c r="G17" i="1" s="1"/>
  <c r="E34" i="1"/>
  <c r="G34" i="1" s="1"/>
  <c r="E41" i="1"/>
  <c r="G41" i="1" s="1"/>
  <c r="E45" i="1"/>
  <c r="G45" i="1" s="1"/>
  <c r="E52" i="1"/>
  <c r="G52" i="1" s="1"/>
  <c r="E57" i="1"/>
  <c r="G57" i="1" s="1"/>
  <c r="E64" i="1"/>
  <c r="G64" i="1" s="1"/>
  <c r="E69" i="1"/>
  <c r="G69" i="1" s="1"/>
  <c r="E78" i="1"/>
  <c r="G78" i="1" s="1"/>
  <c r="E92" i="1"/>
  <c r="G92" i="1" s="1"/>
  <c r="E102" i="1"/>
  <c r="G102" i="1" s="1"/>
  <c r="E111" i="1"/>
  <c r="G111" i="1" s="1"/>
  <c r="E113" i="1"/>
  <c r="G113" i="1" s="1"/>
  <c r="E138" i="1"/>
  <c r="G138" i="1" s="1"/>
  <c r="E164" i="1"/>
  <c r="G164" i="1" s="1"/>
  <c r="E205" i="1"/>
  <c r="G205" i="1" s="1"/>
  <c r="E227" i="1"/>
  <c r="G227" i="1" s="1"/>
  <c r="E240" i="1"/>
  <c r="G240" i="1" s="1"/>
  <c r="E256" i="1"/>
  <c r="G256" i="1" s="1"/>
  <c r="E297" i="1"/>
  <c r="G297" i="1" s="1"/>
  <c r="E309" i="1"/>
  <c r="G309" i="1" s="1"/>
  <c r="E322" i="1"/>
  <c r="G322" i="1" s="1"/>
  <c r="E342" i="1"/>
  <c r="G342" i="1" s="1"/>
  <c r="E356" i="1"/>
  <c r="G356" i="1" s="1"/>
  <c r="E367" i="1"/>
  <c r="G367" i="1" s="1"/>
  <c r="E444" i="1"/>
  <c r="G444" i="1" s="1"/>
  <c r="E463" i="1"/>
  <c r="G463" i="1" s="1"/>
  <c r="E491" i="1"/>
  <c r="G491" i="1" s="1"/>
  <c r="E493" i="1"/>
  <c r="G493" i="1" s="1"/>
  <c r="E525" i="1"/>
  <c r="G525" i="1" s="1"/>
  <c r="E527" i="1"/>
  <c r="G527" i="1" s="1"/>
  <c r="G296" i="1"/>
  <c r="E279" i="1"/>
  <c r="G279" i="1" s="1"/>
  <c r="E354" i="1"/>
  <c r="G354" i="1" s="1"/>
  <c r="E121" i="1"/>
  <c r="G121" i="1" s="1"/>
  <c r="E31" i="1"/>
  <c r="G31" i="1" s="1"/>
  <c r="E33" i="1"/>
  <c r="G33" i="1" s="1"/>
  <c r="E63" i="1"/>
  <c r="G63" i="1" s="1"/>
  <c r="E65" i="1"/>
  <c r="G65" i="1" s="1"/>
  <c r="E95" i="1"/>
  <c r="G95" i="1" s="1"/>
  <c r="E97" i="1"/>
  <c r="G97" i="1" s="1"/>
  <c r="E134" i="1"/>
  <c r="G134" i="1" s="1"/>
  <c r="E155" i="1"/>
  <c r="G155" i="1" s="1"/>
  <c r="E187" i="1"/>
  <c r="G187" i="1" s="1"/>
  <c r="E330" i="1"/>
  <c r="G330" i="1" s="1"/>
  <c r="E234" i="1"/>
  <c r="G234" i="1" s="1"/>
  <c r="E248" i="1"/>
  <c r="G248" i="1" s="1"/>
  <c r="E252" i="1"/>
  <c r="G252" i="1" s="1"/>
  <c r="E258" i="1"/>
  <c r="G258" i="1" s="1"/>
  <c r="E275" i="1"/>
  <c r="G275" i="1" s="1"/>
  <c r="E311" i="1"/>
  <c r="G311" i="1" s="1"/>
  <c r="E362" i="1"/>
  <c r="G362" i="1" s="1"/>
  <c r="E376" i="1"/>
  <c r="G376" i="1" s="1"/>
  <c r="E380" i="1"/>
  <c r="G380" i="1" s="1"/>
  <c r="E386" i="1"/>
  <c r="G386" i="1" s="1"/>
  <c r="E403" i="1"/>
  <c r="G403" i="1" s="1"/>
  <c r="E131" i="1"/>
  <c r="G131" i="1" s="1"/>
  <c r="E133" i="1"/>
  <c r="G133" i="1" s="1"/>
  <c r="E147" i="1"/>
  <c r="G147" i="1" s="1"/>
  <c r="E149" i="1"/>
  <c r="G149" i="1" s="1"/>
  <c r="E163" i="1"/>
  <c r="G163" i="1" s="1"/>
  <c r="E165" i="1"/>
  <c r="G165" i="1" s="1"/>
  <c r="E179" i="1"/>
  <c r="G179" i="1" s="1"/>
  <c r="E181" i="1"/>
  <c r="G181" i="1" s="1"/>
  <c r="E215" i="1"/>
  <c r="G215" i="1" s="1"/>
  <c r="E266" i="1"/>
  <c r="G266" i="1" s="1"/>
  <c r="E280" i="1"/>
  <c r="G280" i="1" s="1"/>
  <c r="E284" i="1"/>
  <c r="G284" i="1" s="1"/>
  <c r="E290" i="1"/>
  <c r="G290" i="1" s="1"/>
  <c r="E307" i="1"/>
  <c r="G307" i="1" s="1"/>
  <c r="E343" i="1"/>
  <c r="G343" i="1" s="1"/>
  <c r="E394" i="1"/>
  <c r="G394" i="1" s="1"/>
  <c r="E192" i="1"/>
  <c r="G192" i="1" s="1"/>
  <c r="E194" i="1"/>
  <c r="G194" i="1" s="1"/>
  <c r="E219" i="1"/>
  <c r="G219" i="1" s="1"/>
  <c r="E237" i="1"/>
  <c r="G237" i="1" s="1"/>
  <c r="E288" i="1"/>
  <c r="G288" i="1" s="1"/>
  <c r="E347" i="1"/>
  <c r="G347" i="1" s="1"/>
  <c r="E365" i="1"/>
  <c r="G365" i="1" s="1"/>
  <c r="E211" i="1"/>
  <c r="G211" i="1" s="1"/>
  <c r="E251" i="1"/>
  <c r="G251" i="1" s="1"/>
  <c r="E269" i="1"/>
  <c r="G269" i="1" s="1"/>
  <c r="E320" i="1"/>
  <c r="G320" i="1" s="1"/>
  <c r="E379" i="1"/>
  <c r="G379" i="1" s="1"/>
  <c r="E397" i="1"/>
  <c r="G397" i="1" s="1"/>
  <c r="E410" i="1"/>
  <c r="G410" i="1" s="1"/>
  <c r="E474" i="1"/>
  <c r="G474" i="1" s="1"/>
  <c r="E524" i="1"/>
  <c r="G524" i="1" s="1"/>
  <c r="E418" i="1"/>
  <c r="G418" i="1" s="1"/>
  <c r="E426" i="1"/>
  <c r="G426" i="1" s="1"/>
  <c r="E434" i="1"/>
  <c r="G434" i="1" s="1"/>
  <c r="E442" i="1"/>
  <c r="G442" i="1" s="1"/>
  <c r="E450" i="1"/>
  <c r="G450" i="1" s="1"/>
  <c r="E458" i="1"/>
  <c r="G458" i="1" s="1"/>
  <c r="E466" i="1"/>
  <c r="G466" i="1" s="1"/>
  <c r="E516" i="1"/>
  <c r="G516" i="1" s="1"/>
  <c r="E522" i="1"/>
  <c r="G522" i="1" s="1"/>
  <c r="E508" i="1"/>
  <c r="G508" i="1" s="1"/>
  <c r="E514" i="1"/>
  <c r="G514" i="1" s="1"/>
  <c r="E212" i="1"/>
  <c r="G212" i="1" s="1"/>
  <c r="E244" i="1"/>
  <c r="G244" i="1" s="1"/>
  <c r="E276" i="1"/>
  <c r="G276" i="1" s="1"/>
  <c r="E308" i="1"/>
  <c r="G308" i="1" s="1"/>
  <c r="E340" i="1"/>
  <c r="G340" i="1" s="1"/>
  <c r="E372" i="1"/>
  <c r="G372" i="1" s="1"/>
  <c r="E404" i="1"/>
  <c r="G404" i="1" s="1"/>
  <c r="E419" i="1"/>
  <c r="G419" i="1" s="1"/>
  <c r="E427" i="1"/>
  <c r="G427" i="1" s="1"/>
  <c r="E435" i="1"/>
  <c r="G435" i="1" s="1"/>
  <c r="E443" i="1"/>
  <c r="G443" i="1" s="1"/>
  <c r="E451" i="1"/>
  <c r="G451" i="1" s="1"/>
  <c r="E459" i="1"/>
  <c r="G459" i="1" s="1"/>
  <c r="E492" i="1"/>
  <c r="G492" i="1" s="1"/>
  <c r="E498" i="1"/>
  <c r="G498" i="1" s="1"/>
  <c r="G529" i="1"/>
</calcChain>
</file>

<file path=xl/sharedStrings.xml><?xml version="1.0" encoding="utf-8"?>
<sst xmlns="http://schemas.openxmlformats.org/spreadsheetml/2006/main" count="534" uniqueCount="532">
  <si>
    <t>DfE</t>
  </si>
  <si>
    <t>Name</t>
  </si>
  <si>
    <t>Abacus Primary School</t>
  </si>
  <si>
    <t>Abbotsweld Primary Academy</t>
  </si>
  <si>
    <t>The Alderton Infant School</t>
  </si>
  <si>
    <t>The Alderton Junior School</t>
  </si>
  <si>
    <t>All Saints' Church of England Voluntary Aided Primary School, Dovercourt</t>
  </si>
  <si>
    <t>All Saints Church of England Voluntary Aided Primary School, Great Oakley</t>
  </si>
  <si>
    <t>All Saints Maldon Church of England Voluntary Controlled Primary School</t>
  </si>
  <si>
    <t>Alresford Primary School</t>
  </si>
  <si>
    <t>Alton Park Junior School</t>
  </si>
  <si>
    <t>St Mary's Church of England Voluntary Controlled Primary School, Ardleigh</t>
  </si>
  <si>
    <t>Ashdon Primary School</t>
  </si>
  <si>
    <t>Ashingdon Primary Academy</t>
  </si>
  <si>
    <t>Baddow Hall Infant School</t>
  </si>
  <si>
    <t>Baddow Hall Junior School</t>
  </si>
  <si>
    <t>Bardfield Academy</t>
  </si>
  <si>
    <t>Barling Magna Primary Academy</t>
  </si>
  <si>
    <t>Barnes Farm Infant School</t>
  </si>
  <si>
    <t>Barnes Farm Junior School</t>
  </si>
  <si>
    <t>Baynards Primary School</t>
  </si>
  <si>
    <t>Beckers Green Primary School</t>
  </si>
  <si>
    <t>Beehive Lane Community Primary School</t>
  </si>
  <si>
    <t>Belchamp St Paul Church of England Primary School</t>
  </si>
  <si>
    <t>Bentfield Primary School and Nursery</t>
  </si>
  <si>
    <t>Bentley St Paul's Church of England Voluntary Aided Primary School</t>
  </si>
  <si>
    <t>Birch Church of England Voluntary Aided Primary School</t>
  </si>
  <si>
    <t>Birchanger Church of England Voluntary Controlled Primary School</t>
  </si>
  <si>
    <t>The Bishop William Ward Church of England Primary School</t>
  </si>
  <si>
    <t>The Bishops' Church of England and Roman Catholic Primary School</t>
  </si>
  <si>
    <t>Blackmore Primary School</t>
  </si>
  <si>
    <t>Bocking Primary School</t>
  </si>
  <si>
    <t>Boreham Primary School</t>
  </si>
  <si>
    <t>Boxted St Peter's Church of England School</t>
  </si>
  <si>
    <t>Bradfield Primary School</t>
  </si>
  <si>
    <t>Braiswick Primary School</t>
  </si>
  <si>
    <t>Brightlingsea Primary School and Nursery</t>
  </si>
  <si>
    <t>Brightside Primary School</t>
  </si>
  <si>
    <t>Brinkley Grove Primary School</t>
  </si>
  <si>
    <t>Briscoe Primary School &amp; Nursery Academy</t>
  </si>
  <si>
    <t>Freshwaters Primary Academy</t>
  </si>
  <si>
    <t>Broomfield Primary School</t>
  </si>
  <si>
    <t>Broomgrove Infant School</t>
  </si>
  <si>
    <t>Broomgrove Junior School</t>
  </si>
  <si>
    <t>Buckhurst Hill Community Primary School</t>
  </si>
  <si>
    <t>St Andrew's Bulmer Church of England Voluntary Controlled Primary School</t>
  </si>
  <si>
    <t>Burnham-on-Crouch Primary School</t>
  </si>
  <si>
    <t>Burrsville Infant Academy</t>
  </si>
  <si>
    <t>Buttsbury Infant School</t>
  </si>
  <si>
    <t>Buttsbury Junior School</t>
  </si>
  <si>
    <t>Camulos Academy</t>
  </si>
  <si>
    <t>Canewdon Endowed Church of England Voluntary Controlled Primary School</t>
  </si>
  <si>
    <t>Cann Hall Primary School</t>
  </si>
  <si>
    <t>Canvey Island Infant School and Nursery</t>
  </si>
  <si>
    <t>Canvey Junior School</t>
  </si>
  <si>
    <t>The Cathedral Church of England Voluntary Aided Primary School, Chelmsford</t>
  </si>
  <si>
    <t>Chancellor Park Primary School, Chelmsford</t>
  </si>
  <si>
    <t>Chappel Church of England Controlled Primary School</t>
  </si>
  <si>
    <t>Chase Lane Primary School and Nursery</t>
  </si>
  <si>
    <t>Cherry Tree Academy</t>
  </si>
  <si>
    <t>Cherry Tree Primary School</t>
  </si>
  <si>
    <t>Chigwell Primary Academy</t>
  </si>
  <si>
    <t>Chigwell Row Infant School</t>
  </si>
  <si>
    <t>Chipping Hill Primary School</t>
  </si>
  <si>
    <t>Chipping Ongar Primary School</t>
  </si>
  <si>
    <t>Chrishall Holy Trinity and St Nicholas CofE (Aided) Primary School and Pre-School</t>
  </si>
  <si>
    <t>Church Langley Community Primary School</t>
  </si>
  <si>
    <t>Churchgate Church of England Voluntary Aided Primary School, Harlow</t>
  </si>
  <si>
    <t>Clavering Primary School</t>
  </si>
  <si>
    <t>Cold Norton Primary School</t>
  </si>
  <si>
    <t>Collingwood Primary School</t>
  </si>
  <si>
    <t>Colne Engaine Church of England Primary School</t>
  </si>
  <si>
    <t>Cooks Spinney Primary Academy and Nursery</t>
  </si>
  <si>
    <t>Coopersale and Theydon Garnon Church of England Voluntary Controlled Primary School</t>
  </si>
  <si>
    <t>Copford Church of England Voluntary Controlled Primary School</t>
  </si>
  <si>
    <t>White Hall Academy</t>
  </si>
  <si>
    <t>Crays Hill Primary School</t>
  </si>
  <si>
    <t>Cressing Primary School</t>
  </si>
  <si>
    <t>Danbury Park Community Primary School</t>
  </si>
  <si>
    <t>de Vere Primary School</t>
  </si>
  <si>
    <t>Debden Church of England Voluntary Controlled Primary Academy</t>
  </si>
  <si>
    <t>Dedham Church of England Voluntary Controlled Primary School</t>
  </si>
  <si>
    <t>Doddinghurst Church of England Junior School</t>
  </si>
  <si>
    <t>Doddinghurst Infant School</t>
  </si>
  <si>
    <t>Down Hall Primary School</t>
  </si>
  <si>
    <t>Downham Church of England Voluntary Controlled Primary School</t>
  </si>
  <si>
    <t>The Downs Primary School and Nursery</t>
  </si>
  <si>
    <t>Dr Walker's Church of England Voluntary Controlled Primary School, Fyfield</t>
  </si>
  <si>
    <t>Dunmow St Mary's Primary School</t>
  </si>
  <si>
    <t>Earls Colne Primary School and Nursery</t>
  </si>
  <si>
    <t>East Hanningfield Church of England Primary School</t>
  </si>
  <si>
    <t>Edward Francis Primary School</t>
  </si>
  <si>
    <t>Elm Hall Primary School</t>
  </si>
  <si>
    <t>Elmstead Primary School</t>
  </si>
  <si>
    <t>Elmwood Primary School</t>
  </si>
  <si>
    <t>Elsenham Church of England Voluntary Controlled Primary School</t>
  </si>
  <si>
    <t>Engaines Primary School and Nursery</t>
  </si>
  <si>
    <t>Epping Primary School</t>
  </si>
  <si>
    <t>Epping Upland CofE Primary School</t>
  </si>
  <si>
    <t>Eversley Primary School</t>
  </si>
  <si>
    <t>Fairhouse Community Primary School</t>
  </si>
  <si>
    <t>Farnham Church of England Primary School</t>
  </si>
  <si>
    <t>Fawbert and Barnard's Primary School</t>
  </si>
  <si>
    <t>Feering Church of England Primary School</t>
  </si>
  <si>
    <t>Felmore Primary School</t>
  </si>
  <si>
    <t>Felsted Primary School</t>
  </si>
  <si>
    <t>Finchingfield St John the Baptist CofE Primary Academy</t>
  </si>
  <si>
    <t>Fingringhoe Church of England Voluntary Aided Primary School</t>
  </si>
  <si>
    <t>The Flitch Green Academy</t>
  </si>
  <si>
    <t>Ford End Church of England Primary School</t>
  </si>
  <si>
    <t>Fordham All Saints Church of England Voluntary Controlled Primary School</t>
  </si>
  <si>
    <t>Friars Grove Primary School</t>
  </si>
  <si>
    <t>Frinton-on-Sea Primary School</t>
  </si>
  <si>
    <t>Sir Martin Frobisher Academy</t>
  </si>
  <si>
    <t>Galleywood Infant School</t>
  </si>
  <si>
    <t>Ghyllgrove Primary School</t>
  </si>
  <si>
    <t>Glebe Primary School</t>
  </si>
  <si>
    <t>Gosbecks Primary School</t>
  </si>
  <si>
    <t>Gosfield Community Primary School</t>
  </si>
  <si>
    <t>Grange Primary School</t>
  </si>
  <si>
    <t>Greensted Primary School &amp; Nursery</t>
  </si>
  <si>
    <t>Grove Wood Primary School</t>
  </si>
  <si>
    <t>Great Bardfield Primary School</t>
  </si>
  <si>
    <t>Great Bentley Primary School</t>
  </si>
  <si>
    <t>Great Berry Primary School</t>
  </si>
  <si>
    <t>Great Bradfords Infant and Nursery School</t>
  </si>
  <si>
    <t>Great Bradfords Junior School</t>
  </si>
  <si>
    <t>Great Chesterford Church of England Primary Academy</t>
  </si>
  <si>
    <t>Great Clacton Church of England Junior School</t>
  </si>
  <si>
    <t>Great Dunmow Primary School</t>
  </si>
  <si>
    <t>Great Easton Church of England Voluntary Aided Primary School</t>
  </si>
  <si>
    <t>Great Leighs Primary School</t>
  </si>
  <si>
    <t>Great Sampford Community Primary School</t>
  </si>
  <si>
    <t>Great Tey Church of England Voluntary Controlled Primary School</t>
  </si>
  <si>
    <t>Great Totham Primary School</t>
  </si>
  <si>
    <t>Great Wakering Primary Academy</t>
  </si>
  <si>
    <t>Great Waltham Church of England Voluntary Controlled Primary School</t>
  </si>
  <si>
    <t>St Andrew's Church of England Primary School, Great Yeldham</t>
  </si>
  <si>
    <t>Hadleigh Infant and Nursery School</t>
  </si>
  <si>
    <t>Hadleigh Junior School</t>
  </si>
  <si>
    <t>Hamford Primary Academy</t>
  </si>
  <si>
    <t>Hamilton Primary School</t>
  </si>
  <si>
    <t>Hare Street Community Primary School and Nursery</t>
  </si>
  <si>
    <t>Harlowbury Primary School</t>
  </si>
  <si>
    <t>Harwich Community Primary School and Nursery</t>
  </si>
  <si>
    <t>Hatfield Heath Primary School</t>
  </si>
  <si>
    <t>Hatfield Peverel Infant and Nursery School</t>
  </si>
  <si>
    <t>Hatfield Peverel St Andrew's Junior School</t>
  </si>
  <si>
    <t>Hazelmere Infant School and Nursery</t>
  </si>
  <si>
    <t>Hazelmere Junior School</t>
  </si>
  <si>
    <t>Heathlands Church of England Voluntary Controlled Primary School, West Bergholt</t>
  </si>
  <si>
    <t>Henham and Ugley Primary and Nursery School</t>
  </si>
  <si>
    <t>Henry Moore Primary School</t>
  </si>
  <si>
    <t>Hereward Primary School</t>
  </si>
  <si>
    <t>Heybridge Primary School</t>
  </si>
  <si>
    <t>High Beech CofE Primary School</t>
  </si>
  <si>
    <t>High Ongar Primary School</t>
  </si>
  <si>
    <t>Highfields Primary School</t>
  </si>
  <si>
    <t>Highwood Primary School</t>
  </si>
  <si>
    <t>Highwoods Community Primary School</t>
  </si>
  <si>
    <t>Hillhouse CofE Primary School</t>
  </si>
  <si>
    <t>Hilltop Infant School</t>
  </si>
  <si>
    <t>Hilltop Junior School</t>
  </si>
  <si>
    <t>Hockley Primary School</t>
  </si>
  <si>
    <t>Hogarth Primary School and Nursery</t>
  </si>
  <si>
    <t>Holland Haven Primary School</t>
  </si>
  <si>
    <t>Holland Park Primary School</t>
  </si>
  <si>
    <t>Holly Trees Primary School</t>
  </si>
  <si>
    <t>Holt Farm Infant School</t>
  </si>
  <si>
    <t>Holt Farm Junior School</t>
  </si>
  <si>
    <t>Holy Cross Catholic Primary School, Harlow</t>
  </si>
  <si>
    <t>Holy Family Catholic Primary School</t>
  </si>
  <si>
    <t>Holy Trinity Church of England Voluntary Controlled Primary School, Halstead</t>
  </si>
  <si>
    <t>Holy Trinity CofE Primary School, Eight Ash Green and Aldham</t>
  </si>
  <si>
    <t>Home Farm Primary School</t>
  </si>
  <si>
    <t>Howbridge Church of England Junior School</t>
  </si>
  <si>
    <t>Howbridge Infant School</t>
  </si>
  <si>
    <t>Hutton All Saints' Church of England Primary School</t>
  </si>
  <si>
    <t>Iceni Academy</t>
  </si>
  <si>
    <t>Ingatestone and Fryerning Church of England Voluntary Aided Junior School</t>
  </si>
  <si>
    <t>Ingatestone Infant School</t>
  </si>
  <si>
    <t>Ingrave Johnstone Church of England Voluntary Aided Primary School</t>
  </si>
  <si>
    <t>Ivy Chimneys Primary School</t>
  </si>
  <si>
    <t>Janet Duke Primary School</t>
  </si>
  <si>
    <t>Jerounds Primary Academy</t>
  </si>
  <si>
    <t>John Bunyan Primary School and Nursery</t>
  </si>
  <si>
    <t>John Ray Infant School</t>
  </si>
  <si>
    <t>John Ray Junior School</t>
  </si>
  <si>
    <t>Jotmans Hall Primary School</t>
  </si>
  <si>
    <t>Katherine Semar Infant School</t>
  </si>
  <si>
    <t>Katherine Semar Junior School</t>
  </si>
  <si>
    <t>Katherines Primary Academy and Nursery</t>
  </si>
  <si>
    <t>Kelvedon Hatch Community Primary School</t>
  </si>
  <si>
    <t>Kelvedon St Mary's Church of England Primary Academy</t>
  </si>
  <si>
    <t>Kendall Church of England Primary School</t>
  </si>
  <si>
    <t>Kents Hill Infant Academy</t>
  </si>
  <si>
    <t>Kents Hill Junior School</t>
  </si>
  <si>
    <t>King's Ford Infant School and Nursery</t>
  </si>
  <si>
    <t>Kings Road Primary School</t>
  </si>
  <si>
    <t>Kingsmoor Academy</t>
  </si>
  <si>
    <t>Kingston Primary School</t>
  </si>
  <si>
    <t>Kingswood Primary School and Nursery</t>
  </si>
  <si>
    <t>Kirby Primary Academy</t>
  </si>
  <si>
    <t>Laindon Park Primary School &amp; Nursery</t>
  </si>
  <si>
    <t>Lakelands Primary School</t>
  </si>
  <si>
    <t>Lambourne Primary School</t>
  </si>
  <si>
    <t>Langenhoe Community Primary School</t>
  </si>
  <si>
    <t>Langham Primary School</t>
  </si>
  <si>
    <t>Larchwood Primary School</t>
  </si>
  <si>
    <t>Larkrise Primary School</t>
  </si>
  <si>
    <t>Latchingdon Church of England Voluntary Controlled Primary School</t>
  </si>
  <si>
    <t>Latton Green Primary Academy</t>
  </si>
  <si>
    <t>Lawford Church of England Voluntary Aided Primary School</t>
  </si>
  <si>
    <t>Lawford Mead Primary &amp; Nursery</t>
  </si>
  <si>
    <t>Layer-de-la-Haye Church of England Voluntary Controlled Primary School</t>
  </si>
  <si>
    <t>Lee Chapel Primary School</t>
  </si>
  <si>
    <t>Leigh Beck Infant School and Nursery Academy</t>
  </si>
  <si>
    <t>Leigh Beck Junior School</t>
  </si>
  <si>
    <t>Leverton Primary School</t>
  </si>
  <si>
    <t>Lexden Primary School with Unit for Hearing Impaired Pupils</t>
  </si>
  <si>
    <t>Limes Farm Infant School and Nursery</t>
  </si>
  <si>
    <t>Limes Farm Junior School</t>
  </si>
  <si>
    <t>Lincewood Primary School</t>
  </si>
  <si>
    <t>Little Hallingbury Church of England Voluntary Aided Primary School</t>
  </si>
  <si>
    <t>Little Parndon Primary Academy</t>
  </si>
  <si>
    <t>Little Waltham Church of England Voluntary Aided Primary School</t>
  </si>
  <si>
    <t>Long Ridings Primary School</t>
  </si>
  <si>
    <t>Longwood Primary Academy</t>
  </si>
  <si>
    <t>Lubbins Park Primary Academy</t>
  </si>
  <si>
    <t>Lyons Hall School</t>
  </si>
  <si>
    <t>Magna Carta Primary Academy</t>
  </si>
  <si>
    <t>Maldon Primary School</t>
  </si>
  <si>
    <t>Maltese Road Primary School</t>
  </si>
  <si>
    <t>Manuden Primary School</t>
  </si>
  <si>
    <t>Maple Grove Primary School</t>
  </si>
  <si>
    <t>Margaretting Church of England Voluntary Controlled Primary School</t>
  </si>
  <si>
    <t>Matching Green Church of England Voluntary Controlled Primary School</t>
  </si>
  <si>
    <t>The Mayflower Primary School</t>
  </si>
  <si>
    <t>Maylandsea Primary School</t>
  </si>
  <si>
    <t>Meadgate Primary School</t>
  </si>
  <si>
    <t>Merrylands Primary School</t>
  </si>
  <si>
    <t>Mersea Island School</t>
  </si>
  <si>
    <t>Messing Primary School</t>
  </si>
  <si>
    <t>Mildmay Primary School</t>
  </si>
  <si>
    <t>Milldene Primary School</t>
  </si>
  <si>
    <t>Millfields Primary School</t>
  </si>
  <si>
    <t>Millhouse Primary School</t>
  </si>
  <si>
    <t>Milwards Primary School and Nursery</t>
  </si>
  <si>
    <t>Mistley Norman Church of England Primary School</t>
  </si>
  <si>
    <t>Monkwick Infant and Nursery School</t>
  </si>
  <si>
    <t>Monkwick Junior School</t>
  </si>
  <si>
    <t>Montgomerie Primary School</t>
  </si>
  <si>
    <t>Montgomery Infant School and Nursery, Colchester</t>
  </si>
  <si>
    <t>Montgomery Junior School, Colchester</t>
  </si>
  <si>
    <t>Moreton Church of England Voluntary Aided Primary School</t>
  </si>
  <si>
    <t>Moulsham Infant School</t>
  </si>
  <si>
    <t>Moulsham Junior School</t>
  </si>
  <si>
    <t>Mountnessing Church of England Primary School</t>
  </si>
  <si>
    <t>Myland Community Primary School</t>
  </si>
  <si>
    <t>Nazeing Primary School</t>
  </si>
  <si>
    <t>Newhall Primary Academy</t>
  </si>
  <si>
    <t>Newlands Spring Primary and Nursery School</t>
  </si>
  <si>
    <t>Newport Primary School</t>
  </si>
  <si>
    <t>Noak Bridge Primary School</t>
  </si>
  <si>
    <t>North Crescent Primary School</t>
  </si>
  <si>
    <t>North Primary School and Nursery</t>
  </si>
  <si>
    <t>Northlands Primary School and Nursery</t>
  </si>
  <si>
    <t>Northwick Park Primary and Nursery Academy</t>
  </si>
  <si>
    <t>Notley Green Primary School</t>
  </si>
  <si>
    <t>Oakfield Primary School</t>
  </si>
  <si>
    <t>Oaklands Infant School</t>
  </si>
  <si>
    <t>Oakwood Infant and Nursery School</t>
  </si>
  <si>
    <t>Old Heath Community Primary School</t>
  </si>
  <si>
    <t>Our Lady Immaculate Catholic Primary School</t>
  </si>
  <si>
    <t>Our Lady of Ransom Catholic Primary School</t>
  </si>
  <si>
    <t>Parkwood Academy</t>
  </si>
  <si>
    <t>Parsons Heath Church of England Voluntary Controlled Primary School</t>
  </si>
  <si>
    <t>Pear Tree Mead Academy</t>
  </si>
  <si>
    <t>Pemberley Academy</t>
  </si>
  <si>
    <t>Perryfields Infant School</t>
  </si>
  <si>
    <t>Perryfields Junior School</t>
  </si>
  <si>
    <t>The Phoenix Primary School</t>
  </si>
  <si>
    <t>Plumberow Primary Academy</t>
  </si>
  <si>
    <t>Potter Street Academy</t>
  </si>
  <si>
    <t>Acorn Academy</t>
  </si>
  <si>
    <t>Powers Hall Academy</t>
  </si>
  <si>
    <t>Prettygate Infant School</t>
  </si>
  <si>
    <t>Prettygate Junior School</t>
  </si>
  <si>
    <t>Priory Primary School, Bicknacre</t>
  </si>
  <si>
    <t>Purford Green Primary School</t>
  </si>
  <si>
    <t>Purleigh Community Primary School</t>
  </si>
  <si>
    <t>Queen Boudica Primary School</t>
  </si>
  <si>
    <t>Quilters Infant School</t>
  </si>
  <si>
    <t>Quilters Junior School</t>
  </si>
  <si>
    <t>R A Butler Infant School</t>
  </si>
  <si>
    <t>R A Butler Junior School</t>
  </si>
  <si>
    <t>Radwinter Church of England Voluntary Aided Primary School</t>
  </si>
  <si>
    <t>Ravens Academy</t>
  </si>
  <si>
    <t>Rayleigh Primary School</t>
  </si>
  <si>
    <t>Rayne Primary and Nursery School</t>
  </si>
  <si>
    <t>Rettendon Primary School</t>
  </si>
  <si>
    <t>Richard de Clare Community Academy</t>
  </si>
  <si>
    <t>Rickling Church of England Voluntary Aided Primary School</t>
  </si>
  <si>
    <t>Ridgewell Church of England Primary School</t>
  </si>
  <si>
    <t>Rivenhall Church of England Primary School</t>
  </si>
  <si>
    <t>Riverside Primary School</t>
  </si>
  <si>
    <t>Roach Vale Primary School</t>
  </si>
  <si>
    <t>The Robert Drake Primary School</t>
  </si>
  <si>
    <t>Rochford Primary and Nursery School</t>
  </si>
  <si>
    <t>Rodings Primary School</t>
  </si>
  <si>
    <t>Rolph Church of England Primary School and Nursery</t>
  </si>
  <si>
    <t>Roseacres Primary School</t>
  </si>
  <si>
    <t>Roxwell Church of England Primary School</t>
  </si>
  <si>
    <t>Roydon Primary Academy</t>
  </si>
  <si>
    <t>Runwell Community Primary School</t>
  </si>
  <si>
    <t>Ryedene Primary and Nursery School</t>
  </si>
  <si>
    <t>Shalford Primary School</t>
  </si>
  <si>
    <t>Sheering Church of England Voluntary Controlled Primary School</t>
  </si>
  <si>
    <t>Ongar Primary School</t>
  </si>
  <si>
    <t>Silver End Academy</t>
  </si>
  <si>
    <t>South Benfleet Primary School</t>
  </si>
  <si>
    <t>South Green Infant School</t>
  </si>
  <si>
    <t>South Green Junior School</t>
  </si>
  <si>
    <t>Southminster Church of England Primary School</t>
  </si>
  <si>
    <t>Spring Meadow Primary School &amp; School House Nursery</t>
  </si>
  <si>
    <t>Springfield Primary School</t>
  </si>
  <si>
    <t>St Alban's Catholic Academy</t>
  </si>
  <si>
    <t>St Andrew's Church of England Primary School, Halstead</t>
  </si>
  <si>
    <t>St Andrew's CofE Primary School</t>
  </si>
  <si>
    <t>Weeley St Andrew's CofE Primary School</t>
  </si>
  <si>
    <t>St Andrew's Church of England Voluntary Controlled Primary School, Marks Tey</t>
  </si>
  <si>
    <t>St Anne Line Catholic Infant School</t>
  </si>
  <si>
    <t>St Anne Line Catholic Junior School</t>
  </si>
  <si>
    <t>St Cedd's Church of England Primary School</t>
  </si>
  <si>
    <t>St Clare's Catholic Primary School</t>
  </si>
  <si>
    <t>St Francis Catholic Primary School, Braintree</t>
  </si>
  <si>
    <t>St Francis Catholic Primary School, Maldon</t>
  </si>
  <si>
    <t>St George's Church of England Primary School, Great Bromley</t>
  </si>
  <si>
    <t>St. George's School</t>
  </si>
  <si>
    <t>St Giles' Church of England Primary School</t>
  </si>
  <si>
    <t>St Helen's Catholic Infant School</t>
  </si>
  <si>
    <t>St Helen's Catholic Junior School</t>
  </si>
  <si>
    <t>St James' Church of England Primary School</t>
  </si>
  <si>
    <t>St James Church of England Primary School</t>
  </si>
  <si>
    <t>St John Fisher Catholic Primary School</t>
  </si>
  <si>
    <t>St John the Baptist Church of England Voluntary Aided Primary School Pebmarsh</t>
  </si>
  <si>
    <t>St John's Church of England Voluntary Controlled Primary School, Buckhurst Hill</t>
  </si>
  <si>
    <t>St John's Church of England Voluntary Controlled Primary School, Colchester</t>
  </si>
  <si>
    <t>St John Church of England Voluntary Controlled Primary School Danbury</t>
  </si>
  <si>
    <t>St John's Green Primary School</t>
  </si>
  <si>
    <t>St Joseph the Worker Catholic Primary School</t>
  </si>
  <si>
    <t>St Joseph's Catholic Primary School</t>
  </si>
  <si>
    <t>St Joseph's Catholic Primary School, SWF</t>
  </si>
  <si>
    <t>St Katherine's Church of England Primary School</t>
  </si>
  <si>
    <t>St Lawrence Church of England Primary School, Rowhedge</t>
  </si>
  <si>
    <t>St Luke's Catholic Academy</t>
  </si>
  <si>
    <t>St Luke's Park Primary School</t>
  </si>
  <si>
    <t>St Margaret's Church of England Academy, Bowers Gifford</t>
  </si>
  <si>
    <t>St Margaret's Church of England Voluntary Controlled Primary School Toppesfield</t>
  </si>
  <si>
    <t>St Mary's CofE Foundation Primary School</t>
  </si>
  <si>
    <t>St Mary's Church of England Voluntary Aided Primary School, Burnham-on-Crouch</t>
  </si>
  <si>
    <t>St Mary's Church of England Voluntary Aided Primary School, Hatfield Broad Oak</t>
  </si>
  <si>
    <t>St Mary's Church of England Voluntary Aided Primary School</t>
  </si>
  <si>
    <t>St Mary's Church of England Primary School</t>
  </si>
  <si>
    <t>Shenfield St. Mary's Church of England Primary School</t>
  </si>
  <si>
    <t>St Michael's Church of England Voluntary Aided Junior School</t>
  </si>
  <si>
    <t>St Michael's Church of England Voluntary Aided Primary School</t>
  </si>
  <si>
    <t>St Michael's Primary School and Nursery, Colchester</t>
  </si>
  <si>
    <t>St Nicholas' Church of England Voluntary Controlled Primary School, Rawreth</t>
  </si>
  <si>
    <t>St Nicholas Church of England Primary School, Tillingham</t>
  </si>
  <si>
    <t>St Osyth Church of England Primary School</t>
  </si>
  <si>
    <t>St Peter's Catholic Primary School</t>
  </si>
  <si>
    <t>St Peter's Church of England Voluntary Aided Primary School, South Weald</t>
  </si>
  <si>
    <t>St Peters Church of England Voluntary Aided Primary School, West Hanningfield</t>
  </si>
  <si>
    <t>St Peter's Church of England Voluntary Controlled Primary School, Coggeshall</t>
  </si>
  <si>
    <t>St Peter's Church of England Voluntary Controlled Primary School, Sible Hedingham</t>
  </si>
  <si>
    <t>St Pius X Catholic Primary School</t>
  </si>
  <si>
    <t>St Teresa's Catholic Primary School, Basildon</t>
  </si>
  <si>
    <t>St Teresa's Catholic Primary School, Colchester</t>
  </si>
  <si>
    <t>St Teresa's Catholic Primary School</t>
  </si>
  <si>
    <t>St Thomas More Catholic Primary School, Saffron Walden</t>
  </si>
  <si>
    <t>St Thomas More's Catholic Primary School, Colchester</t>
  </si>
  <si>
    <t>St Thomas of Canterbury Church of England Aided Junior School, Brentwood</t>
  </si>
  <si>
    <t>Stambridge Primary School</t>
  </si>
  <si>
    <t>Steeple Bumpstead Primary School</t>
  </si>
  <si>
    <t>Stanway Fiveways Primary School</t>
  </si>
  <si>
    <t>Stanway Primary School</t>
  </si>
  <si>
    <t>Stapleford Abbotts Primary School</t>
  </si>
  <si>
    <t>Staples Road Primary School</t>
  </si>
  <si>
    <t>Stebbing Primary School</t>
  </si>
  <si>
    <t>Stisted Church of England Primary Academy</t>
  </si>
  <si>
    <t>Stock Church of England Primary School</t>
  </si>
  <si>
    <t>Sunnymede Junior School</t>
  </si>
  <si>
    <t>Takeley Primary School</t>
  </si>
  <si>
    <t>Tany's Dell Primary School and Nursery</t>
  </si>
  <si>
    <t>Templars Academy</t>
  </si>
  <si>
    <t>Tendring Primary School</t>
  </si>
  <si>
    <t>Terling Church of England Voluntary Aided Primary School</t>
  </si>
  <si>
    <t>Thaxted Primary School</t>
  </si>
  <si>
    <t>Theydon Bois Primary School</t>
  </si>
  <si>
    <t>Thomas Willingale Primary School and Nursery</t>
  </si>
  <si>
    <t>Thundersley Primary School</t>
  </si>
  <si>
    <t>Tiptree Heath Primary School</t>
  </si>
  <si>
    <t>St Luke's Church of England Controlled Primary School</t>
  </si>
  <si>
    <t>Tollesbury School</t>
  </si>
  <si>
    <t>Tolleshunt D'Arcy St Nicholas Primary Academy</t>
  </si>
  <si>
    <t>Trinity Road Primary School</t>
  </si>
  <si>
    <t>Trinity St Mary's CofE Voluntary Aided Primary School, South Woodham Ferrers</t>
  </si>
  <si>
    <t>Two Village Church of England Primary School</t>
  </si>
  <si>
    <t>The Tyrrells School</t>
  </si>
  <si>
    <t>Unity Primary Academy</t>
  </si>
  <si>
    <t>Upshire Primary Foundation School</t>
  </si>
  <si>
    <t>Vange Primary School and Nursery</t>
  </si>
  <si>
    <t>Waltham Holy Cross Primary Academy</t>
  </si>
  <si>
    <t>Walton on the Naze Primary School</t>
  </si>
  <si>
    <t>Warley Primary School</t>
  </si>
  <si>
    <t>Water Lane Primary Academy</t>
  </si>
  <si>
    <t>Waterman Primary Academy</t>
  </si>
  <si>
    <t>Wentworth Primary School</t>
  </si>
  <si>
    <t>West Horndon Primary School</t>
  </si>
  <si>
    <t>Westerings Primary Academy</t>
  </si>
  <si>
    <t>Westlands Community Primary School</t>
  </si>
  <si>
    <t>Westwood Academy</t>
  </si>
  <si>
    <t>Wethersfield CofE VC Primary School</t>
  </si>
  <si>
    <t>White Bridge Primary School</t>
  </si>
  <si>
    <t>White Court School</t>
  </si>
  <si>
    <t>White Notley Church of England Voluntary Controlled Primary School</t>
  </si>
  <si>
    <t>Whitmore Primary School and Nursery</t>
  </si>
  <si>
    <t>The Wickford Church of England School</t>
  </si>
  <si>
    <t>Wickford Primary School</t>
  </si>
  <si>
    <t>William Martin Church of England Infant and Nursery School</t>
  </si>
  <si>
    <t>William Martin Church of England Junior School</t>
  </si>
  <si>
    <t>William Read Primary and Nursery Academy</t>
  </si>
  <si>
    <t>Willow Brook Primary School and Nursery</t>
  </si>
  <si>
    <t>Willowbrook Primary School</t>
  </si>
  <si>
    <t>The Willows Primary School</t>
  </si>
  <si>
    <t>Wimbish Primary School</t>
  </si>
  <si>
    <t>Winter Gardens Academy</t>
  </si>
  <si>
    <t>Wix and Wrabness Primary School</t>
  </si>
  <si>
    <t>Woodham Ley Primary School</t>
  </si>
  <si>
    <t>Woodham Walter Church of England Voluntary Controlled Primary School</t>
  </si>
  <si>
    <t>Woodville Primary School</t>
  </si>
  <si>
    <t>Writtle Infant School</t>
  </si>
  <si>
    <t>Writtle Junior School</t>
  </si>
  <si>
    <t>Wyburns Primary School</t>
  </si>
  <si>
    <t>The Beaulieu Park School</t>
  </si>
  <si>
    <t>Helena Romanes School</t>
  </si>
  <si>
    <t>Alec Hunter Academy</t>
  </si>
  <si>
    <t>Anglo European School</t>
  </si>
  <si>
    <t>The Appleton School</t>
  </si>
  <si>
    <t>The Basildon Lower Academy</t>
  </si>
  <si>
    <t>Beauchamps High School</t>
  </si>
  <si>
    <t>Becket Keys Church of England Free School</t>
  </si>
  <si>
    <t>The Billericay School</t>
  </si>
  <si>
    <t>The Boswells School</t>
  </si>
  <si>
    <t>Brentwood County High School</t>
  </si>
  <si>
    <t>Brentwood Ursuline Convent High School</t>
  </si>
  <si>
    <t>The Bromfords School</t>
  </si>
  <si>
    <t>Burnt Mill Academy</t>
  </si>
  <si>
    <t>Castle View School</t>
  </si>
  <si>
    <t>The Basildon Upper Academy</t>
  </si>
  <si>
    <t>Chelmer Valley High School</t>
  </si>
  <si>
    <t>Chelmsford County High School for Girls</t>
  </si>
  <si>
    <t>Clacton County High School</t>
  </si>
  <si>
    <t>Clacton Coastal Academy</t>
  </si>
  <si>
    <t>Colchester Academy</t>
  </si>
  <si>
    <t>Colchester County High School for Girls</t>
  </si>
  <si>
    <t>Colchester Royal Grammar School</t>
  </si>
  <si>
    <t>Colne Community School and College (Secondary and 16 to 19 Provision)</t>
  </si>
  <si>
    <t>The Cornelius Vermuyden School</t>
  </si>
  <si>
    <t>Davenant Foundation School</t>
  </si>
  <si>
    <t>De La Salle School</t>
  </si>
  <si>
    <t>The Deanes</t>
  </si>
  <si>
    <t>Debden Park High School</t>
  </si>
  <si>
    <t>The FitzWimarc School</t>
  </si>
  <si>
    <t>The Gilberd School</t>
  </si>
  <si>
    <t>Greensward Academy</t>
  </si>
  <si>
    <t>Great Baddow High School</t>
  </si>
  <si>
    <t>Harwich and Dovercourt High School</t>
  </si>
  <si>
    <t>Hedingham School and Sixth Form</t>
  </si>
  <si>
    <t>The Honywood Community Science School</t>
  </si>
  <si>
    <t>Hylands School</t>
  </si>
  <si>
    <t>The James Hornsby School</t>
  </si>
  <si>
    <t>The King Edmund School</t>
  </si>
  <si>
    <t>King Edward VI Grammar School, Chelmsford</t>
  </si>
  <si>
    <t>King Harold Business &amp; Enterprise Academy</t>
  </si>
  <si>
    <t>The King John School</t>
  </si>
  <si>
    <t>Manningtree High School</t>
  </si>
  <si>
    <t>Mark Hall Academy</t>
  </si>
  <si>
    <t>Mayflower High School</t>
  </si>
  <si>
    <t>Moulsham High School</t>
  </si>
  <si>
    <t>Forest Hall School</t>
  </si>
  <si>
    <t>Joyce Frankland Academy, Newport</t>
  </si>
  <si>
    <t>Notley High School and Braintree Sixth Form</t>
  </si>
  <si>
    <t>The Ongar Academy</t>
  </si>
  <si>
    <t>Ormiston Rivers Academy</t>
  </si>
  <si>
    <t>Passmores Academy</t>
  </si>
  <si>
    <t>Paxman Academy</t>
  </si>
  <si>
    <t>Philip Morant School and College</t>
  </si>
  <si>
    <t>Plume School</t>
  </si>
  <si>
    <t>The Ramsey Academy, Halstead</t>
  </si>
  <si>
    <t>Roding Valley High School</t>
  </si>
  <si>
    <t>Saffron Walden County High School</t>
  </si>
  <si>
    <t>The Sandon School</t>
  </si>
  <si>
    <t>Shenfield High School</t>
  </si>
  <si>
    <t>Sir Frederick Gibberd College</t>
  </si>
  <si>
    <t>St Benedict's Catholic College</t>
  </si>
  <si>
    <t>St Helena School</t>
  </si>
  <si>
    <t>St John Payne Catholic School, Chelmsford</t>
  </si>
  <si>
    <t>Epping St Johns Church of England School</t>
  </si>
  <si>
    <t>St Mark's West Essex Catholic School</t>
  </si>
  <si>
    <t>St Martin's School Brentwood</t>
  </si>
  <si>
    <t>The Stanway School</t>
  </si>
  <si>
    <t>Stewards Academy - Science Specialist, Harlow</t>
  </si>
  <si>
    <t>The Sweyne Park School</t>
  </si>
  <si>
    <t>Tabor Academy</t>
  </si>
  <si>
    <t>Tendring Technology College</t>
  </si>
  <si>
    <t>Maltings Academy</t>
  </si>
  <si>
    <t>New Rickstones Academy</t>
  </si>
  <si>
    <t>The Trinity School</t>
  </si>
  <si>
    <t>Bmat Stem Academy</t>
  </si>
  <si>
    <t>The Thomas Lord Audley School</t>
  </si>
  <si>
    <t>Thurstable School Sports College and Sixth Form Centre</t>
  </si>
  <si>
    <t>West Hatch High School</t>
  </si>
  <si>
    <t>William de Ferrers School</t>
  </si>
  <si>
    <t>Woodlands School</t>
  </si>
  <si>
    <t>2023-24 Schools Block</t>
  </si>
  <si>
    <t xml:space="preserve">2023-24 MSAG </t>
  </si>
  <si>
    <t>2023-24 Total Funding</t>
  </si>
  <si>
    <t>2024-25 Provisional Funding</t>
  </si>
  <si>
    <t>Increase / (Decrease)</t>
  </si>
  <si>
    <t>Finance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</si>
</sst>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\(#,##0\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Tms Rmn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37" fontId="3" fillId="0" borderId="0"/>
    <xf numFmtId="0" fontId="5" fillId="0" borderId="0"/>
  </cellStyleXfs>
  <cellXfs count="16">
    <xf numFmtId="0" fontId="0" fillId="0" borderId="0" xfId="0"/>
    <xf numFmtId="0" fontId="4" fillId="0" borderId="3" xfId="2" applyNumberFormat="1" applyFont="1" applyBorder="1" applyAlignment="1">
      <alignment horizontal="center" vertical="top" wrapText="1"/>
    </xf>
    <xf numFmtId="43" fontId="4" fillId="0" borderId="3" xfId="1" applyFont="1" applyBorder="1" applyAlignment="1">
      <alignment horizontal="center" vertical="top" wrapText="1"/>
    </xf>
    <xf numFmtId="43" fontId="4" fillId="0" borderId="3" xfId="1" applyFont="1" applyFill="1" applyBorder="1" applyAlignment="1">
      <alignment horizontal="center" vertical="top" wrapText="1"/>
    </xf>
    <xf numFmtId="0" fontId="5" fillId="2" borderId="1" xfId="2" applyNumberFormat="1" applyFont="1" applyFill="1" applyBorder="1" applyAlignment="1">
      <alignment horizontal="center"/>
    </xf>
    <xf numFmtId="164" fontId="5" fillId="2" borderId="1" xfId="2" applyNumberFormat="1" applyFont="1" applyFill="1" applyBorder="1" applyAlignment="1">
      <alignment horizontal="left"/>
    </xf>
    <xf numFmtId="3" fontId="6" fillId="2" borderId="1" xfId="0" applyNumberFormat="1" applyFont="1" applyFill="1" applyBorder="1"/>
    <xf numFmtId="0" fontId="5" fillId="3" borderId="1" xfId="2" applyNumberFormat="1" applyFont="1" applyFill="1" applyBorder="1" applyAlignment="1">
      <alignment horizontal="center"/>
    </xf>
    <xf numFmtId="37" fontId="5" fillId="3" borderId="1" xfId="2" applyFont="1" applyFill="1" applyBorder="1"/>
    <xf numFmtId="3" fontId="6" fillId="3" borderId="1" xfId="0" applyNumberFormat="1" applyFont="1" applyFill="1" applyBorder="1"/>
    <xf numFmtId="0" fontId="5" fillId="4" borderId="1" xfId="3" applyFill="1" applyBorder="1" applyAlignment="1">
      <alignment horizontal="center"/>
    </xf>
    <xf numFmtId="0" fontId="5" fillId="4" borderId="1" xfId="3" applyFill="1" applyBorder="1"/>
    <xf numFmtId="3" fontId="6" fillId="4" borderId="1" xfId="0" applyNumberFormat="1" applyFont="1" applyFill="1" applyBorder="1"/>
    <xf numFmtId="0" fontId="2" fillId="0" borderId="0" xfId="0" applyFont="1"/>
    <xf numFmtId="43" fontId="4" fillId="0" borderId="3" xfId="1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_Secondary formula 2007-08 Actual" xfId="3" xr:uid="{04F1BFD4-ABAF-4499-9613-A8EEE4E424F2}"/>
    <cellStyle name="Normal_Sheet1" xfId="2" xr:uid="{9B9EB079-BEB3-408C-A4E2-89F5F0A0F9EC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Child,%20Fam%20&amp;%20Educ/Education/Schools%20Team/Formula/2024-25/Formula%20Modelling/Formula%202024-25%20(Model%2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Guidance"/>
      <sheetName val="2024-25 Rates bills"/>
      <sheetName val="DSG"/>
      <sheetName val="SchBlock"/>
      <sheetName val="MFG"/>
      <sheetName val="SB statement"/>
      <sheetName val="DfE Data"/>
      <sheetName val="DfE Split Site"/>
      <sheetName val="Special Schools"/>
      <sheetName val="Enh.Prov"/>
      <sheetName val="CSS web"/>
      <sheetName val="CSS"/>
      <sheetName val="S251"/>
      <sheetName val="HNeeds"/>
      <sheetName val="DSG Reconciliation"/>
      <sheetName val="High Needs coding"/>
      <sheetName val="Virement"/>
      <sheetName val="Instalment Payment Dates"/>
      <sheetName val="Instalments"/>
      <sheetName val="Instalment Template"/>
      <sheetName val="Instalments - Special"/>
      <sheetName val="Instalments - CSS"/>
      <sheetName val="Instalments - Ench Prov Acad"/>
      <sheetName val="Instalment - 11 mths"/>
      <sheetName val="Instalment - 10 mths"/>
      <sheetName val="Instalment - 9 mths"/>
      <sheetName val="Instalment - Part Year"/>
      <sheetName val="School Details"/>
      <sheetName val="Amalgamation Template"/>
      <sheetName val="Supplier No.s"/>
    </sheetNames>
    <sheetDataSet>
      <sheetData sheetId="0"/>
      <sheetData sheetId="1"/>
      <sheetData sheetId="2"/>
      <sheetData sheetId="3"/>
      <sheetData sheetId="4">
        <row r="13">
          <cell r="A13">
            <v>3257</v>
          </cell>
          <cell r="B13">
            <v>8813257</v>
          </cell>
          <cell r="C13">
            <v>4750</v>
          </cell>
          <cell r="D13" t="str">
            <v>RB054750</v>
          </cell>
          <cell r="E13" t="str">
            <v>Abacus Primary School</v>
          </cell>
          <cell r="F13" t="str">
            <v>P</v>
          </cell>
          <cell r="G13" t="str">
            <v>Y</v>
          </cell>
          <cell r="H13">
            <v>10001000</v>
          </cell>
          <cell r="I13" t="str">
            <v/>
          </cell>
          <cell r="K13">
            <v>3257</v>
          </cell>
          <cell r="L13">
            <v>133312</v>
          </cell>
          <cell r="O13">
            <v>7</v>
          </cell>
          <cell r="P13">
            <v>0</v>
          </cell>
          <cell r="Q13">
            <v>0</v>
          </cell>
          <cell r="S13">
            <v>59</v>
          </cell>
          <cell r="T13">
            <v>357</v>
          </cell>
          <cell r="V13">
            <v>416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416</v>
          </cell>
          <cell r="AF13">
            <v>1503012.1600000001</v>
          </cell>
          <cell r="AG13">
            <v>0</v>
          </cell>
          <cell r="AH13">
            <v>0</v>
          </cell>
          <cell r="AI13">
            <v>0</v>
          </cell>
          <cell r="AJ13">
            <v>1503012.1600000001</v>
          </cell>
          <cell r="AK13">
            <v>33.000000000000007</v>
          </cell>
          <cell r="AL13">
            <v>16229.400000000003</v>
          </cell>
          <cell r="AM13">
            <v>0</v>
          </cell>
          <cell r="AN13">
            <v>0</v>
          </cell>
          <cell r="AO13">
            <v>16229.400000000003</v>
          </cell>
          <cell r="AP13">
            <v>35.000000000000007</v>
          </cell>
          <cell r="AQ13">
            <v>29156.750000000004</v>
          </cell>
          <cell r="AR13">
            <v>0</v>
          </cell>
          <cell r="AS13">
            <v>0</v>
          </cell>
          <cell r="AT13">
            <v>29156.750000000004</v>
          </cell>
          <cell r="AU13">
            <v>388.86956521739125</v>
          </cell>
          <cell r="AV13">
            <v>0</v>
          </cell>
          <cell r="AW13">
            <v>7.0338164251207838</v>
          </cell>
          <cell r="AX13">
            <v>1659.0297043478286</v>
          </cell>
          <cell r="AY13">
            <v>11.053140096618339</v>
          </cell>
          <cell r="AZ13">
            <v>3161.7374608695604</v>
          </cell>
          <cell r="BA13">
            <v>4.0193236714975846</v>
          </cell>
          <cell r="BB13">
            <v>1815.3516521739132</v>
          </cell>
          <cell r="BC13">
            <v>3.0144927536231876</v>
          </cell>
          <cell r="BD13">
            <v>1482.5371826086953</v>
          </cell>
          <cell r="BE13">
            <v>0</v>
          </cell>
          <cell r="BF13">
            <v>0</v>
          </cell>
          <cell r="BG13">
            <v>2.0096618357487945</v>
          </cell>
          <cell r="BH13">
            <v>1381.6843130434797</v>
          </cell>
          <cell r="BI13">
            <v>9500.3403130434763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9500.3403130434763</v>
          </cell>
          <cell r="BZ13">
            <v>54886.490313043483</v>
          </cell>
          <cell r="CA13">
            <v>0</v>
          </cell>
          <cell r="CB13">
            <v>54886.490313043483</v>
          </cell>
          <cell r="CC13">
            <v>101.39999999999998</v>
          </cell>
          <cell r="CD13">
            <v>120601.18511999997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120601.18511999997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5.8757062146892514</v>
          </cell>
          <cell r="CX13">
            <v>3508.9106440677883</v>
          </cell>
          <cell r="CY13">
            <v>0</v>
          </cell>
          <cell r="CZ13">
            <v>0</v>
          </cell>
          <cell r="DA13">
            <v>3508.9106440677883</v>
          </cell>
          <cell r="DB13">
            <v>1682008.7460771112</v>
          </cell>
          <cell r="DC13">
            <v>0</v>
          </cell>
          <cell r="DD13">
            <v>1682008.7460771112</v>
          </cell>
          <cell r="DE13">
            <v>136199.38</v>
          </cell>
          <cell r="DF13">
            <v>0</v>
          </cell>
          <cell r="DG13">
            <v>136199.38</v>
          </cell>
          <cell r="DH13">
            <v>59.428571428571431</v>
          </cell>
          <cell r="DI13">
            <v>0</v>
          </cell>
          <cell r="DJ13">
            <v>1.3169999999999999</v>
          </cell>
          <cell r="DK13">
            <v>0</v>
          </cell>
          <cell r="DL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1.0250999999999999</v>
          </cell>
          <cell r="DS13">
            <v>45637.023964535314</v>
          </cell>
          <cell r="DT13">
            <v>0</v>
          </cell>
          <cell r="DU13">
            <v>45637.023964535314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51200</v>
          </cell>
          <cell r="EB13">
            <v>51200</v>
          </cell>
          <cell r="EC13">
            <v>0</v>
          </cell>
          <cell r="ED13">
            <v>0</v>
          </cell>
          <cell r="EE13">
            <v>51200</v>
          </cell>
          <cell r="EF13">
            <v>51200</v>
          </cell>
          <cell r="EG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233036.40396453533</v>
          </cell>
          <cell r="EQ13">
            <v>0</v>
          </cell>
          <cell r="ER13">
            <v>233036.40396453533</v>
          </cell>
          <cell r="ES13">
            <v>1915045.1500416466</v>
          </cell>
          <cell r="ET13">
            <v>0</v>
          </cell>
          <cell r="EU13">
            <v>1915045.1500416466</v>
          </cell>
          <cell r="EV13">
            <v>1863845.1500416466</v>
          </cell>
          <cell r="EW13">
            <v>4480.3969952924199</v>
          </cell>
          <cell r="EX13">
            <v>4655</v>
          </cell>
          <cell r="EY13">
            <v>174.60300470758011</v>
          </cell>
          <cell r="EZ13">
            <v>1936480</v>
          </cell>
          <cell r="FA13">
            <v>72634.849958353443</v>
          </cell>
          <cell r="FB13">
            <v>1987680</v>
          </cell>
          <cell r="FC13">
            <v>1987680</v>
          </cell>
          <cell r="FD13">
            <v>0</v>
          </cell>
          <cell r="FE13">
            <v>1987680</v>
          </cell>
        </row>
        <row r="14">
          <cell r="A14">
            <v>2116</v>
          </cell>
          <cell r="B14">
            <v>8812116</v>
          </cell>
          <cell r="E14" t="str">
            <v>Abbotsweld Primary Academy</v>
          </cell>
          <cell r="F14" t="str">
            <v>P</v>
          </cell>
          <cell r="G14" t="str">
            <v/>
          </cell>
          <cell r="H14" t="str">
            <v/>
          </cell>
          <cell r="I14" t="str">
            <v>Y</v>
          </cell>
          <cell r="K14">
            <v>2116</v>
          </cell>
          <cell r="L14">
            <v>141380</v>
          </cell>
          <cell r="O14">
            <v>7</v>
          </cell>
          <cell r="P14">
            <v>0</v>
          </cell>
          <cell r="Q14">
            <v>0</v>
          </cell>
          <cell r="S14">
            <v>40</v>
          </cell>
          <cell r="T14">
            <v>246</v>
          </cell>
          <cell r="V14">
            <v>286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286</v>
          </cell>
          <cell r="AF14">
            <v>1033320.8600000001</v>
          </cell>
          <cell r="AG14">
            <v>0</v>
          </cell>
          <cell r="AH14">
            <v>0</v>
          </cell>
          <cell r="AI14">
            <v>0</v>
          </cell>
          <cell r="AJ14">
            <v>1033320.8600000001</v>
          </cell>
          <cell r="AK14">
            <v>70.999999999999929</v>
          </cell>
          <cell r="AL14">
            <v>34917.799999999967</v>
          </cell>
          <cell r="AM14">
            <v>0</v>
          </cell>
          <cell r="AN14">
            <v>0</v>
          </cell>
          <cell r="AO14">
            <v>34917.799999999967</v>
          </cell>
          <cell r="AP14">
            <v>80.000000000000085</v>
          </cell>
          <cell r="AQ14">
            <v>66644.000000000073</v>
          </cell>
          <cell r="AR14">
            <v>0</v>
          </cell>
          <cell r="AS14">
            <v>0</v>
          </cell>
          <cell r="AT14">
            <v>66644.000000000073</v>
          </cell>
          <cell r="AU14">
            <v>121.42456140350879</v>
          </cell>
          <cell r="AV14">
            <v>0</v>
          </cell>
          <cell r="AW14">
            <v>39.136842105263185</v>
          </cell>
          <cell r="AX14">
            <v>9231.0034357894801</v>
          </cell>
          <cell r="AY14">
            <v>55.192982456140385</v>
          </cell>
          <cell r="AZ14">
            <v>15787.886400000012</v>
          </cell>
          <cell r="BA14">
            <v>63.221052631578843</v>
          </cell>
          <cell r="BB14">
            <v>28554.167747368374</v>
          </cell>
          <cell r="BC14">
            <v>7.0245614035087627</v>
          </cell>
          <cell r="BD14">
            <v>3454.7017768421006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57027.759359999967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57027.759359999967</v>
          </cell>
          <cell r="BZ14">
            <v>158589.55936000001</v>
          </cell>
          <cell r="CA14">
            <v>0</v>
          </cell>
          <cell r="CB14">
            <v>158589.55936000001</v>
          </cell>
          <cell r="CC14">
            <v>105.14356846473028</v>
          </cell>
          <cell r="CD14">
            <v>125053.63870406637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125053.63870406637</v>
          </cell>
          <cell r="CR14">
            <v>1.8399999999999928</v>
          </cell>
          <cell r="CS14">
            <v>1791.368063999993</v>
          </cell>
          <cell r="CT14">
            <v>0</v>
          </cell>
          <cell r="CU14">
            <v>0</v>
          </cell>
          <cell r="CV14">
            <v>1791.368063999993</v>
          </cell>
          <cell r="CW14">
            <v>29.065040650406619</v>
          </cell>
          <cell r="CX14">
            <v>17357.340000000069</v>
          </cell>
          <cell r="CY14">
            <v>0</v>
          </cell>
          <cell r="CZ14">
            <v>0</v>
          </cell>
          <cell r="DA14">
            <v>17357.340000000069</v>
          </cell>
          <cell r="DB14">
            <v>1336112.7661280667</v>
          </cell>
          <cell r="DC14">
            <v>0</v>
          </cell>
          <cell r="DD14">
            <v>1336112.7661280667</v>
          </cell>
          <cell r="DE14">
            <v>136199.38</v>
          </cell>
          <cell r="DF14">
            <v>0</v>
          </cell>
          <cell r="DG14">
            <v>136199.38</v>
          </cell>
          <cell r="DH14">
            <v>40.857142857142854</v>
          </cell>
          <cell r="DI14">
            <v>0</v>
          </cell>
          <cell r="DJ14">
            <v>0.53600000000000003</v>
          </cell>
          <cell r="DK14">
            <v>0</v>
          </cell>
          <cell r="DL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1.0250999999999999</v>
          </cell>
          <cell r="DS14">
            <v>36955.034867814327</v>
          </cell>
          <cell r="DT14">
            <v>0</v>
          </cell>
          <cell r="DU14">
            <v>36955.034867814327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3448.7460000000001</v>
          </cell>
          <cell r="EB14">
            <v>3448.7460000000001</v>
          </cell>
          <cell r="EC14">
            <v>0</v>
          </cell>
          <cell r="ED14">
            <v>0</v>
          </cell>
          <cell r="EE14">
            <v>3448.7460000000001</v>
          </cell>
          <cell r="EF14">
            <v>3448.7460000000001</v>
          </cell>
          <cell r="EG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176603.16086781435</v>
          </cell>
          <cell r="EQ14">
            <v>0</v>
          </cell>
          <cell r="ER14">
            <v>176603.16086781435</v>
          </cell>
          <cell r="ES14">
            <v>1512715.9269958811</v>
          </cell>
          <cell r="ET14">
            <v>0</v>
          </cell>
          <cell r="EU14">
            <v>1512715.9269958811</v>
          </cell>
          <cell r="EV14">
            <v>1509267.1809958811</v>
          </cell>
          <cell r="EW14">
            <v>5277.1579755100738</v>
          </cell>
          <cell r="EX14">
            <v>4655</v>
          </cell>
          <cell r="EY14">
            <v>0</v>
          </cell>
          <cell r="EZ14">
            <v>1331330</v>
          </cell>
          <cell r="FA14">
            <v>0</v>
          </cell>
          <cell r="FB14">
            <v>1512715.9269958811</v>
          </cell>
          <cell r="FC14">
            <v>1512715.9269958811</v>
          </cell>
          <cell r="FD14">
            <v>0</v>
          </cell>
          <cell r="FE14">
            <v>1512715.9269958811</v>
          </cell>
        </row>
        <row r="15">
          <cell r="A15">
            <v>2679</v>
          </cell>
          <cell r="B15">
            <v>8812679</v>
          </cell>
          <cell r="E15" t="str">
            <v>Acorn Academy</v>
          </cell>
          <cell r="F15" t="str">
            <v>P</v>
          </cell>
          <cell r="G15" t="str">
            <v/>
          </cell>
          <cell r="H15">
            <v>10036964</v>
          </cell>
          <cell r="I15" t="str">
            <v>Y</v>
          </cell>
          <cell r="K15">
            <v>2679</v>
          </cell>
          <cell r="L15">
            <v>147255</v>
          </cell>
          <cell r="O15">
            <v>3</v>
          </cell>
          <cell r="P15">
            <v>0</v>
          </cell>
          <cell r="Q15">
            <v>0</v>
          </cell>
          <cell r="S15">
            <v>76</v>
          </cell>
          <cell r="T15">
            <v>159</v>
          </cell>
          <cell r="V15">
            <v>235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235</v>
          </cell>
          <cell r="AF15">
            <v>849057.35000000009</v>
          </cell>
          <cell r="AG15">
            <v>0</v>
          </cell>
          <cell r="AH15">
            <v>0</v>
          </cell>
          <cell r="AI15">
            <v>0</v>
          </cell>
          <cell r="AJ15">
            <v>849057.35000000009</v>
          </cell>
          <cell r="AK15">
            <v>84.999999999999886</v>
          </cell>
          <cell r="AL15">
            <v>41802.999999999942</v>
          </cell>
          <cell r="AM15">
            <v>0</v>
          </cell>
          <cell r="AN15">
            <v>0</v>
          </cell>
          <cell r="AO15">
            <v>41802.999999999942</v>
          </cell>
          <cell r="AP15">
            <v>86.000000000000085</v>
          </cell>
          <cell r="AQ15">
            <v>71642.300000000061</v>
          </cell>
          <cell r="AR15">
            <v>0</v>
          </cell>
          <cell r="AS15">
            <v>0</v>
          </cell>
          <cell r="AT15">
            <v>71642.300000000061</v>
          </cell>
          <cell r="AU15">
            <v>88.999999999999957</v>
          </cell>
          <cell r="AV15">
            <v>0</v>
          </cell>
          <cell r="AW15">
            <v>105.00000000000003</v>
          </cell>
          <cell r="AX15">
            <v>24765.804000000007</v>
          </cell>
          <cell r="AY15">
            <v>39.000000000000085</v>
          </cell>
          <cell r="AZ15">
            <v>11155.903200000026</v>
          </cell>
          <cell r="BA15">
            <v>0</v>
          </cell>
          <cell r="BB15">
            <v>0</v>
          </cell>
          <cell r="BC15">
            <v>2</v>
          </cell>
          <cell r="BD15">
            <v>983.60640000000001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36905.31360000003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36905.31360000003</v>
          </cell>
          <cell r="BZ15">
            <v>150350.61360000004</v>
          </cell>
          <cell r="CA15">
            <v>0</v>
          </cell>
          <cell r="CB15">
            <v>150350.61360000004</v>
          </cell>
          <cell r="CC15">
            <v>59.580565600226826</v>
          </cell>
          <cell r="CD15">
            <v>70862.78916673825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70862.78916673825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20.691823899371069</v>
          </cell>
          <cell r="CX15">
            <v>12356.942037735849</v>
          </cell>
          <cell r="CY15">
            <v>0</v>
          </cell>
          <cell r="CZ15">
            <v>0</v>
          </cell>
          <cell r="DA15">
            <v>12356.942037735849</v>
          </cell>
          <cell r="DB15">
            <v>1082627.6948044742</v>
          </cell>
          <cell r="DC15">
            <v>0</v>
          </cell>
          <cell r="DD15">
            <v>1082627.6948044742</v>
          </cell>
          <cell r="DE15">
            <v>136199.38</v>
          </cell>
          <cell r="DF15">
            <v>0</v>
          </cell>
          <cell r="DG15">
            <v>136199.38</v>
          </cell>
          <cell r="DH15">
            <v>78.333333333333329</v>
          </cell>
          <cell r="DI15">
            <v>0</v>
          </cell>
          <cell r="DJ15">
            <v>1.29</v>
          </cell>
          <cell r="DK15">
            <v>0</v>
          </cell>
          <cell r="DL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1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21849.5</v>
          </cell>
          <cell r="EB15">
            <v>21849.5</v>
          </cell>
          <cell r="EC15">
            <v>0</v>
          </cell>
          <cell r="ED15">
            <v>0</v>
          </cell>
          <cell r="EE15">
            <v>21849.5</v>
          </cell>
          <cell r="EF15">
            <v>21849.5</v>
          </cell>
          <cell r="EG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158048.88</v>
          </cell>
          <cell r="EQ15">
            <v>0</v>
          </cell>
          <cell r="ER15">
            <v>158048.88</v>
          </cell>
          <cell r="ES15">
            <v>1240676.5748044741</v>
          </cell>
          <cell r="ET15">
            <v>0</v>
          </cell>
          <cell r="EU15">
            <v>1240676.5748044741</v>
          </cell>
          <cell r="EV15">
            <v>1218827.0748044741</v>
          </cell>
          <cell r="EW15">
            <v>5186.4981906573366</v>
          </cell>
          <cell r="EX15">
            <v>4655</v>
          </cell>
          <cell r="EY15">
            <v>0</v>
          </cell>
          <cell r="EZ15">
            <v>1093925</v>
          </cell>
          <cell r="FA15">
            <v>0</v>
          </cell>
          <cell r="FB15">
            <v>1240676.5748044741</v>
          </cell>
          <cell r="FC15">
            <v>1240676.5748044741</v>
          </cell>
          <cell r="FD15">
            <v>0</v>
          </cell>
          <cell r="FE15">
            <v>1240676.5748044741</v>
          </cell>
        </row>
        <row r="16">
          <cell r="A16">
            <v>2483</v>
          </cell>
          <cell r="B16">
            <v>8812483</v>
          </cell>
          <cell r="E16" t="str">
            <v>The Alderton Infant School</v>
          </cell>
          <cell r="F16" t="str">
            <v>P</v>
          </cell>
          <cell r="G16" t="str">
            <v/>
          </cell>
          <cell r="H16" t="str">
            <v/>
          </cell>
          <cell r="I16" t="str">
            <v>Y</v>
          </cell>
          <cell r="K16">
            <v>2483</v>
          </cell>
          <cell r="L16">
            <v>145989</v>
          </cell>
          <cell r="O16">
            <v>3</v>
          </cell>
          <cell r="P16">
            <v>0</v>
          </cell>
          <cell r="Q16">
            <v>0</v>
          </cell>
          <cell r="S16">
            <v>54</v>
          </cell>
          <cell r="T16">
            <v>108</v>
          </cell>
          <cell r="V16">
            <v>162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162</v>
          </cell>
          <cell r="AF16">
            <v>585307.62</v>
          </cell>
          <cell r="AG16">
            <v>0</v>
          </cell>
          <cell r="AH16">
            <v>0</v>
          </cell>
          <cell r="AI16">
            <v>0</v>
          </cell>
          <cell r="AJ16">
            <v>585307.62</v>
          </cell>
          <cell r="AK16">
            <v>34.999999999999943</v>
          </cell>
          <cell r="AL16">
            <v>17212.999999999971</v>
          </cell>
          <cell r="AM16">
            <v>0</v>
          </cell>
          <cell r="AN16">
            <v>0</v>
          </cell>
          <cell r="AO16">
            <v>17212.999999999971</v>
          </cell>
          <cell r="AP16">
            <v>34.999999999999943</v>
          </cell>
          <cell r="AQ16">
            <v>29156.749999999953</v>
          </cell>
          <cell r="AR16">
            <v>0</v>
          </cell>
          <cell r="AS16">
            <v>0</v>
          </cell>
          <cell r="AT16">
            <v>29156.749999999953</v>
          </cell>
          <cell r="AU16">
            <v>89.000000000000057</v>
          </cell>
          <cell r="AV16">
            <v>0</v>
          </cell>
          <cell r="AW16">
            <v>10.999999999999995</v>
          </cell>
          <cell r="AX16">
            <v>2594.5127999999986</v>
          </cell>
          <cell r="AY16">
            <v>21.00000000000006</v>
          </cell>
          <cell r="AZ16">
            <v>6007.0248000000174</v>
          </cell>
          <cell r="BA16">
            <v>0</v>
          </cell>
          <cell r="BB16">
            <v>0</v>
          </cell>
          <cell r="BC16">
            <v>40.999999999999929</v>
          </cell>
          <cell r="BD16">
            <v>20163.931199999966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28765.468799999981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28765.468799999981</v>
          </cell>
          <cell r="BZ16">
            <v>75135.218799999915</v>
          </cell>
          <cell r="CA16">
            <v>0</v>
          </cell>
          <cell r="CB16">
            <v>75135.218799999915</v>
          </cell>
          <cell r="CC16">
            <v>50.612273703590091</v>
          </cell>
          <cell r="CD16">
            <v>60196.254341920867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60196.254341920867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40.5</v>
          </cell>
          <cell r="CX16">
            <v>24186.178800000002</v>
          </cell>
          <cell r="CY16">
            <v>0</v>
          </cell>
          <cell r="CZ16">
            <v>0</v>
          </cell>
          <cell r="DA16">
            <v>24186.178800000002</v>
          </cell>
          <cell r="DB16">
            <v>744825.27194192086</v>
          </cell>
          <cell r="DC16">
            <v>0</v>
          </cell>
          <cell r="DD16">
            <v>744825.27194192086</v>
          </cell>
          <cell r="DE16">
            <v>136199.38</v>
          </cell>
          <cell r="DF16">
            <v>0</v>
          </cell>
          <cell r="DG16">
            <v>136199.38</v>
          </cell>
          <cell r="DH16">
            <v>54</v>
          </cell>
          <cell r="DI16">
            <v>0</v>
          </cell>
          <cell r="DJ16">
            <v>0.81</v>
          </cell>
          <cell r="DK16">
            <v>0</v>
          </cell>
          <cell r="DL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1.0250999999999999</v>
          </cell>
          <cell r="DS16">
            <v>22113.718763742127</v>
          </cell>
          <cell r="DT16">
            <v>0</v>
          </cell>
          <cell r="DU16">
            <v>22113.718763742127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7049.9</v>
          </cell>
          <cell r="EB16">
            <v>7049.9</v>
          </cell>
          <cell r="EC16">
            <v>0</v>
          </cell>
          <cell r="ED16">
            <v>0</v>
          </cell>
          <cell r="EE16">
            <v>7049.9</v>
          </cell>
          <cell r="EF16">
            <v>7049.9000000000005</v>
          </cell>
          <cell r="EG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165362.99876374213</v>
          </cell>
          <cell r="EQ16">
            <v>0</v>
          </cell>
          <cell r="ER16">
            <v>165362.99876374213</v>
          </cell>
          <cell r="ES16">
            <v>910188.27070566302</v>
          </cell>
          <cell r="ET16">
            <v>0</v>
          </cell>
          <cell r="EU16">
            <v>910188.27070566302</v>
          </cell>
          <cell r="EV16">
            <v>903138.37070566299</v>
          </cell>
          <cell r="EW16">
            <v>5574.9282142324873</v>
          </cell>
          <cell r="EX16">
            <v>4655</v>
          </cell>
          <cell r="EY16">
            <v>0</v>
          </cell>
          <cell r="EZ16">
            <v>754110</v>
          </cell>
          <cell r="FA16">
            <v>0</v>
          </cell>
          <cell r="FB16">
            <v>910188.27070566302</v>
          </cell>
          <cell r="FC16">
            <v>910188.27070566302</v>
          </cell>
          <cell r="FD16">
            <v>0</v>
          </cell>
          <cell r="FE16">
            <v>910188.27070566302</v>
          </cell>
        </row>
        <row r="17">
          <cell r="A17">
            <v>2175</v>
          </cell>
          <cell r="B17">
            <v>8812175</v>
          </cell>
          <cell r="E17" t="str">
            <v>The Alderton Junior School</v>
          </cell>
          <cell r="F17" t="str">
            <v>P</v>
          </cell>
          <cell r="G17" t="str">
            <v/>
          </cell>
          <cell r="H17" t="str">
            <v/>
          </cell>
          <cell r="I17" t="str">
            <v>Y</v>
          </cell>
          <cell r="K17">
            <v>2175</v>
          </cell>
          <cell r="L17">
            <v>145728</v>
          </cell>
          <cell r="O17">
            <v>4</v>
          </cell>
          <cell r="P17">
            <v>0</v>
          </cell>
          <cell r="Q17">
            <v>0</v>
          </cell>
          <cell r="S17">
            <v>0</v>
          </cell>
          <cell r="T17">
            <v>222</v>
          </cell>
          <cell r="V17">
            <v>222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222</v>
          </cell>
          <cell r="AF17">
            <v>802088.22000000009</v>
          </cell>
          <cell r="AG17">
            <v>0</v>
          </cell>
          <cell r="AH17">
            <v>0</v>
          </cell>
          <cell r="AI17">
            <v>0</v>
          </cell>
          <cell r="AJ17">
            <v>802088.22000000009</v>
          </cell>
          <cell r="AK17">
            <v>53.99999999999995</v>
          </cell>
          <cell r="AL17">
            <v>26557.199999999975</v>
          </cell>
          <cell r="AM17">
            <v>0</v>
          </cell>
          <cell r="AN17">
            <v>0</v>
          </cell>
          <cell r="AO17">
            <v>26557.199999999975</v>
          </cell>
          <cell r="AP17">
            <v>59.00000000000005</v>
          </cell>
          <cell r="AQ17">
            <v>49149.950000000041</v>
          </cell>
          <cell r="AR17">
            <v>0</v>
          </cell>
          <cell r="AS17">
            <v>0</v>
          </cell>
          <cell r="AT17">
            <v>49149.950000000041</v>
          </cell>
          <cell r="AU17">
            <v>121</v>
          </cell>
          <cell r="AV17">
            <v>0</v>
          </cell>
          <cell r="AW17">
            <v>23.000000000000089</v>
          </cell>
          <cell r="AX17">
            <v>5424.8904000000211</v>
          </cell>
          <cell r="AY17">
            <v>31.000000000000078</v>
          </cell>
          <cell r="AZ17">
            <v>8867.5128000000241</v>
          </cell>
          <cell r="BA17">
            <v>0</v>
          </cell>
          <cell r="BB17">
            <v>0</v>
          </cell>
          <cell r="BC17">
            <v>47.000000000000064</v>
          </cell>
          <cell r="BD17">
            <v>23114.75040000003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37407.153600000078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37407.153600000078</v>
          </cell>
          <cell r="BZ17">
            <v>113114.3036000001</v>
          </cell>
          <cell r="CA17">
            <v>0</v>
          </cell>
          <cell r="CB17">
            <v>113114.3036000001</v>
          </cell>
          <cell r="CC17">
            <v>65.742145178764886</v>
          </cell>
          <cell r="CD17">
            <v>78191.130383531941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78191.130383531941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17.000000000000004</v>
          </cell>
          <cell r="CX17">
            <v>10152.223200000002</v>
          </cell>
          <cell r="CY17">
            <v>0</v>
          </cell>
          <cell r="CZ17">
            <v>0</v>
          </cell>
          <cell r="DA17">
            <v>10152.223200000002</v>
          </cell>
          <cell r="DB17">
            <v>1003545.8771835321</v>
          </cell>
          <cell r="DC17">
            <v>0</v>
          </cell>
          <cell r="DD17">
            <v>1003545.8771835321</v>
          </cell>
          <cell r="DE17">
            <v>136199.38</v>
          </cell>
          <cell r="DF17">
            <v>0</v>
          </cell>
          <cell r="DG17">
            <v>136199.38</v>
          </cell>
          <cell r="DH17">
            <v>55.5</v>
          </cell>
          <cell r="DI17">
            <v>0</v>
          </cell>
          <cell r="DJ17">
            <v>0.79100000000000004</v>
          </cell>
          <cell r="DK17">
            <v>0</v>
          </cell>
          <cell r="DL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1.0250999999999999</v>
          </cell>
          <cell r="DS17">
            <v>28607.605955306546</v>
          </cell>
          <cell r="DT17">
            <v>0</v>
          </cell>
          <cell r="DU17">
            <v>28607.605955306546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4008</v>
          </cell>
          <cell r="EB17">
            <v>4008</v>
          </cell>
          <cell r="EC17">
            <v>0</v>
          </cell>
          <cell r="ED17">
            <v>0</v>
          </cell>
          <cell r="EE17">
            <v>4008</v>
          </cell>
          <cell r="EF17">
            <v>4008</v>
          </cell>
          <cell r="EG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168814.98595530656</v>
          </cell>
          <cell r="EQ17">
            <v>0</v>
          </cell>
          <cell r="ER17">
            <v>168814.98595530656</v>
          </cell>
          <cell r="ES17">
            <v>1172360.8631388387</v>
          </cell>
          <cell r="ET17">
            <v>0</v>
          </cell>
          <cell r="EU17">
            <v>1172360.8631388387</v>
          </cell>
          <cell r="EV17">
            <v>1168352.8631388387</v>
          </cell>
          <cell r="EW17">
            <v>5262.850734859634</v>
          </cell>
          <cell r="EX17">
            <v>4655</v>
          </cell>
          <cell r="EY17">
            <v>0</v>
          </cell>
          <cell r="EZ17">
            <v>1033410</v>
          </cell>
          <cell r="FA17">
            <v>0</v>
          </cell>
          <cell r="FB17">
            <v>1172360.8631388387</v>
          </cell>
          <cell r="FC17">
            <v>1172360.8631388387</v>
          </cell>
          <cell r="FD17">
            <v>0</v>
          </cell>
          <cell r="FE17">
            <v>1172360.8631388387</v>
          </cell>
        </row>
        <row r="18">
          <cell r="A18">
            <v>3822</v>
          </cell>
          <cell r="B18">
            <v>8813822</v>
          </cell>
          <cell r="C18">
            <v>2842</v>
          </cell>
          <cell r="D18" t="str">
            <v>RB052842</v>
          </cell>
          <cell r="E18" t="str">
            <v>All Saints' Church of England Voluntary Aided Primary School, Dovercourt</v>
          </cell>
          <cell r="F18" t="str">
            <v>P</v>
          </cell>
          <cell r="G18" t="str">
            <v>Y</v>
          </cell>
          <cell r="H18">
            <v>10041618</v>
          </cell>
          <cell r="I18" t="str">
            <v/>
          </cell>
          <cell r="K18">
            <v>3822</v>
          </cell>
          <cell r="L18">
            <v>115203</v>
          </cell>
          <cell r="O18">
            <v>7</v>
          </cell>
          <cell r="P18">
            <v>0</v>
          </cell>
          <cell r="Q18">
            <v>0</v>
          </cell>
          <cell r="S18">
            <v>22</v>
          </cell>
          <cell r="T18">
            <v>165</v>
          </cell>
          <cell r="V18">
            <v>187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187</v>
          </cell>
          <cell r="AF18">
            <v>675632.87</v>
          </cell>
          <cell r="AG18">
            <v>0</v>
          </cell>
          <cell r="AH18">
            <v>0</v>
          </cell>
          <cell r="AI18">
            <v>0</v>
          </cell>
          <cell r="AJ18">
            <v>675632.87</v>
          </cell>
          <cell r="AK18">
            <v>58.000000000000064</v>
          </cell>
          <cell r="AL18">
            <v>28524.400000000031</v>
          </cell>
          <cell r="AM18">
            <v>0</v>
          </cell>
          <cell r="AN18">
            <v>0</v>
          </cell>
          <cell r="AO18">
            <v>28524.400000000031</v>
          </cell>
          <cell r="AP18">
            <v>59.999999999999993</v>
          </cell>
          <cell r="AQ18">
            <v>49982.999999999993</v>
          </cell>
          <cell r="AR18">
            <v>0</v>
          </cell>
          <cell r="AS18">
            <v>0</v>
          </cell>
          <cell r="AT18">
            <v>49982.999999999993</v>
          </cell>
          <cell r="AU18">
            <v>52.999999999999972</v>
          </cell>
          <cell r="AV18">
            <v>0</v>
          </cell>
          <cell r="AW18">
            <v>7.9999999999999991</v>
          </cell>
          <cell r="AX18">
            <v>1886.9183999999998</v>
          </cell>
          <cell r="AY18">
            <v>0</v>
          </cell>
          <cell r="AZ18">
            <v>0</v>
          </cell>
          <cell r="BA18">
            <v>92.999999999999972</v>
          </cell>
          <cell r="BB18">
            <v>42004.007999999987</v>
          </cell>
          <cell r="BC18">
            <v>15.999999999999998</v>
          </cell>
          <cell r="BD18">
            <v>7868.8511999999992</v>
          </cell>
          <cell r="BE18">
            <v>16.999999999999996</v>
          </cell>
          <cell r="BF18">
            <v>8872.5311999999976</v>
          </cell>
          <cell r="BG18">
            <v>0</v>
          </cell>
          <cell r="BH18">
            <v>0</v>
          </cell>
          <cell r="BI18">
            <v>60632.308799999984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60632.308799999984</v>
          </cell>
          <cell r="BZ18">
            <v>139139.70880000002</v>
          </cell>
          <cell r="CA18">
            <v>0</v>
          </cell>
          <cell r="CB18">
            <v>139139.70880000002</v>
          </cell>
          <cell r="CC18">
            <v>58.870370370370424</v>
          </cell>
          <cell r="CD18">
            <v>70018.110800000053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70018.110800000053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3.4207317073170787</v>
          </cell>
          <cell r="CX18">
            <v>2042.8254000000034</v>
          </cell>
          <cell r="CY18">
            <v>0</v>
          </cell>
          <cell r="CZ18">
            <v>0</v>
          </cell>
          <cell r="DA18">
            <v>2042.8254000000034</v>
          </cell>
          <cell r="DB18">
            <v>886833.51500000001</v>
          </cell>
          <cell r="DC18">
            <v>0</v>
          </cell>
          <cell r="DD18">
            <v>886833.51500000001</v>
          </cell>
          <cell r="DE18">
            <v>136199.38</v>
          </cell>
          <cell r="DF18">
            <v>0</v>
          </cell>
          <cell r="DG18">
            <v>136199.38</v>
          </cell>
          <cell r="DH18">
            <v>26.714285714285715</v>
          </cell>
          <cell r="DI18">
            <v>0</v>
          </cell>
          <cell r="DJ18">
            <v>0.44700000000000001</v>
          </cell>
          <cell r="DK18">
            <v>0</v>
          </cell>
          <cell r="DL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1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3200</v>
          </cell>
          <cell r="EB18">
            <v>3200</v>
          </cell>
          <cell r="EC18">
            <v>0</v>
          </cell>
          <cell r="ED18">
            <v>0</v>
          </cell>
          <cell r="EE18">
            <v>3200</v>
          </cell>
          <cell r="EF18">
            <v>3200</v>
          </cell>
          <cell r="EG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139399.38</v>
          </cell>
          <cell r="EQ18">
            <v>0</v>
          </cell>
          <cell r="ER18">
            <v>139399.38</v>
          </cell>
          <cell r="ES18">
            <v>1026232.895</v>
          </cell>
          <cell r="ET18">
            <v>0</v>
          </cell>
          <cell r="EU18">
            <v>1026232.895</v>
          </cell>
          <cell r="EV18">
            <v>1023032.895</v>
          </cell>
          <cell r="EW18">
            <v>5470.7641443850271</v>
          </cell>
          <cell r="EX18">
            <v>4655</v>
          </cell>
          <cell r="EY18">
            <v>0</v>
          </cell>
          <cell r="EZ18">
            <v>870485</v>
          </cell>
          <cell r="FA18">
            <v>0</v>
          </cell>
          <cell r="FB18">
            <v>1026232.895</v>
          </cell>
          <cell r="FC18">
            <v>1026232.895</v>
          </cell>
          <cell r="FD18">
            <v>0</v>
          </cell>
          <cell r="FE18">
            <v>1026232.895</v>
          </cell>
        </row>
        <row r="19">
          <cell r="A19">
            <v>3314</v>
          </cell>
          <cell r="B19">
            <v>8813314</v>
          </cell>
          <cell r="C19">
            <v>2552</v>
          </cell>
          <cell r="D19" t="str">
            <v>RB052552</v>
          </cell>
          <cell r="E19" t="str">
            <v>All Saints Church of England Voluntary Aided Primary School, Great Oakley</v>
          </cell>
          <cell r="F19" t="str">
            <v>P</v>
          </cell>
          <cell r="G19" t="str">
            <v>Y</v>
          </cell>
          <cell r="H19">
            <v>10041416</v>
          </cell>
          <cell r="I19" t="str">
            <v/>
          </cell>
          <cell r="K19">
            <v>3314</v>
          </cell>
          <cell r="L19">
            <v>115141</v>
          </cell>
          <cell r="O19">
            <v>7</v>
          </cell>
          <cell r="P19">
            <v>0</v>
          </cell>
          <cell r="Q19">
            <v>0</v>
          </cell>
          <cell r="S19">
            <v>16</v>
          </cell>
          <cell r="T19">
            <v>93</v>
          </cell>
          <cell r="V19">
            <v>109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109</v>
          </cell>
          <cell r="AF19">
            <v>393818.09</v>
          </cell>
          <cell r="AG19">
            <v>0</v>
          </cell>
          <cell r="AH19">
            <v>0</v>
          </cell>
          <cell r="AI19">
            <v>0</v>
          </cell>
          <cell r="AJ19">
            <v>393818.09</v>
          </cell>
          <cell r="AK19">
            <v>25.000000000000039</v>
          </cell>
          <cell r="AL19">
            <v>12295.00000000002</v>
          </cell>
          <cell r="AM19">
            <v>0</v>
          </cell>
          <cell r="AN19">
            <v>0</v>
          </cell>
          <cell r="AO19">
            <v>12295.00000000002</v>
          </cell>
          <cell r="AP19">
            <v>25.000000000000039</v>
          </cell>
          <cell r="AQ19">
            <v>20826.250000000033</v>
          </cell>
          <cell r="AR19">
            <v>0</v>
          </cell>
          <cell r="AS19">
            <v>0</v>
          </cell>
          <cell r="AT19">
            <v>20826.250000000033</v>
          </cell>
          <cell r="AU19">
            <v>86.796296296296262</v>
          </cell>
          <cell r="AV19">
            <v>0</v>
          </cell>
          <cell r="AW19">
            <v>8.0740740740740762</v>
          </cell>
          <cell r="AX19">
            <v>1904.3898666666671</v>
          </cell>
          <cell r="AY19">
            <v>0</v>
          </cell>
          <cell r="AZ19">
            <v>0</v>
          </cell>
          <cell r="BA19">
            <v>8.0740740740740762</v>
          </cell>
          <cell r="BB19">
            <v>3646.7040000000011</v>
          </cell>
          <cell r="BC19">
            <v>1.0092592592592593</v>
          </cell>
          <cell r="BD19">
            <v>496.35693333333336</v>
          </cell>
          <cell r="BE19">
            <v>5.0462962962962967</v>
          </cell>
          <cell r="BF19">
            <v>2633.7306666666668</v>
          </cell>
          <cell r="BG19">
            <v>0</v>
          </cell>
          <cell r="BH19">
            <v>0</v>
          </cell>
          <cell r="BI19">
            <v>8681.1814666666687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8681.1814666666687</v>
          </cell>
          <cell r="BZ19">
            <v>41802.43146666672</v>
          </cell>
          <cell r="CA19">
            <v>0</v>
          </cell>
          <cell r="CB19">
            <v>41802.43146666672</v>
          </cell>
          <cell r="CC19">
            <v>67.792682926829258</v>
          </cell>
          <cell r="CD19">
            <v>80629.959599999987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80629.959599999987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3.5161290322580605</v>
          </cell>
          <cell r="CX19">
            <v>2099.7956903225786</v>
          </cell>
          <cell r="CY19">
            <v>0</v>
          </cell>
          <cell r="CZ19">
            <v>0</v>
          </cell>
          <cell r="DA19">
            <v>2099.7956903225786</v>
          </cell>
          <cell r="DB19">
            <v>518350.27675698936</v>
          </cell>
          <cell r="DC19">
            <v>0</v>
          </cell>
          <cell r="DD19">
            <v>518350.27675698936</v>
          </cell>
          <cell r="DE19">
            <v>136199.38</v>
          </cell>
          <cell r="DF19">
            <v>0</v>
          </cell>
          <cell r="DG19">
            <v>136199.38</v>
          </cell>
          <cell r="DH19">
            <v>15.571428571428571</v>
          </cell>
          <cell r="DI19">
            <v>0.5447263017356474</v>
          </cell>
          <cell r="DJ19">
            <v>2.5289999999999999</v>
          </cell>
          <cell r="DK19">
            <v>0</v>
          </cell>
          <cell r="DL19">
            <v>1</v>
          </cell>
          <cell r="DO19">
            <v>31546.372614152198</v>
          </cell>
          <cell r="DP19">
            <v>0</v>
          </cell>
          <cell r="DQ19">
            <v>31546.372614152198</v>
          </cell>
          <cell r="DR19">
            <v>1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2867.2</v>
          </cell>
          <cell r="EB19">
            <v>2867.2</v>
          </cell>
          <cell r="EC19">
            <v>0</v>
          </cell>
          <cell r="ED19">
            <v>0</v>
          </cell>
          <cell r="EE19">
            <v>2867.2</v>
          </cell>
          <cell r="EF19">
            <v>2867.2</v>
          </cell>
          <cell r="EG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170612.95261415222</v>
          </cell>
          <cell r="EQ19">
            <v>0</v>
          </cell>
          <cell r="ER19">
            <v>170612.95261415222</v>
          </cell>
          <cell r="ES19">
            <v>688963.22937114164</v>
          </cell>
          <cell r="ET19">
            <v>0</v>
          </cell>
          <cell r="EU19">
            <v>688963.22937114164</v>
          </cell>
          <cell r="EV19">
            <v>686096.02937114157</v>
          </cell>
          <cell r="EW19">
            <v>6294.4589850563443</v>
          </cell>
          <cell r="EX19">
            <v>4655</v>
          </cell>
          <cell r="EY19">
            <v>0</v>
          </cell>
          <cell r="EZ19">
            <v>507395</v>
          </cell>
          <cell r="FA19">
            <v>0</v>
          </cell>
          <cell r="FB19">
            <v>688963.22937114164</v>
          </cell>
          <cell r="FC19">
            <v>688963.22937114164</v>
          </cell>
          <cell r="FD19">
            <v>0</v>
          </cell>
          <cell r="FE19">
            <v>688963.22937114164</v>
          </cell>
        </row>
        <row r="20">
          <cell r="A20">
            <v>3201</v>
          </cell>
          <cell r="B20">
            <v>8813201</v>
          </cell>
          <cell r="C20">
            <v>3332</v>
          </cell>
          <cell r="D20" t="str">
            <v>RB053332</v>
          </cell>
          <cell r="E20" t="str">
            <v>All Saints Maldon Church of England Voluntary Controlled Primary School</v>
          </cell>
          <cell r="F20" t="str">
            <v>P</v>
          </cell>
          <cell r="G20" t="str">
            <v>Y</v>
          </cell>
          <cell r="H20">
            <v>10001499</v>
          </cell>
          <cell r="I20" t="str">
            <v/>
          </cell>
          <cell r="K20">
            <v>3201</v>
          </cell>
          <cell r="L20">
            <v>115103</v>
          </cell>
          <cell r="O20">
            <v>7</v>
          </cell>
          <cell r="P20">
            <v>0</v>
          </cell>
          <cell r="Q20">
            <v>0</v>
          </cell>
          <cell r="S20">
            <v>45</v>
          </cell>
          <cell r="T20">
            <v>267</v>
          </cell>
          <cell r="V20">
            <v>312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312</v>
          </cell>
          <cell r="AF20">
            <v>1127259.1200000001</v>
          </cell>
          <cell r="AG20">
            <v>0</v>
          </cell>
          <cell r="AH20">
            <v>0</v>
          </cell>
          <cell r="AI20">
            <v>0</v>
          </cell>
          <cell r="AJ20">
            <v>1127259.1200000001</v>
          </cell>
          <cell r="AK20">
            <v>83.999999999999929</v>
          </cell>
          <cell r="AL20">
            <v>41311.199999999968</v>
          </cell>
          <cell r="AM20">
            <v>0</v>
          </cell>
          <cell r="AN20">
            <v>0</v>
          </cell>
          <cell r="AO20">
            <v>41311.199999999968</v>
          </cell>
          <cell r="AP20">
            <v>87.999999999999986</v>
          </cell>
          <cell r="AQ20">
            <v>73308.39999999998</v>
          </cell>
          <cell r="AR20">
            <v>0</v>
          </cell>
          <cell r="AS20">
            <v>0</v>
          </cell>
          <cell r="AT20">
            <v>73308.39999999998</v>
          </cell>
          <cell r="AU20">
            <v>141.99999999999997</v>
          </cell>
          <cell r="AV20">
            <v>0</v>
          </cell>
          <cell r="AW20">
            <v>87.000000000000057</v>
          </cell>
          <cell r="AX20">
            <v>20520.237600000015</v>
          </cell>
          <cell r="AY20">
            <v>1.0000000000000016</v>
          </cell>
          <cell r="AZ20">
            <v>286.04880000000048</v>
          </cell>
          <cell r="BA20">
            <v>31.000000000000011</v>
          </cell>
          <cell r="BB20">
            <v>14001.336000000005</v>
          </cell>
          <cell r="BC20">
            <v>50.999999999999851</v>
          </cell>
          <cell r="BD20">
            <v>25081.963199999926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59889.585599999948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59889.585599999948</v>
          </cell>
          <cell r="BZ20">
            <v>174509.18559999991</v>
          </cell>
          <cell r="CA20">
            <v>0</v>
          </cell>
          <cell r="CB20">
            <v>174509.18559999991</v>
          </cell>
          <cell r="CC20">
            <v>66.387969924812069</v>
          </cell>
          <cell r="CD20">
            <v>78959.249020150412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78959.249020150412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2.3370786516853932</v>
          </cell>
          <cell r="CX20">
            <v>1395.6790651685394</v>
          </cell>
          <cell r="CY20">
            <v>0</v>
          </cell>
          <cell r="CZ20">
            <v>0</v>
          </cell>
          <cell r="DA20">
            <v>1395.6790651685394</v>
          </cell>
          <cell r="DB20">
            <v>1382123.2336853188</v>
          </cell>
          <cell r="DC20">
            <v>0</v>
          </cell>
          <cell r="DD20">
            <v>1382123.2336853188</v>
          </cell>
          <cell r="DE20">
            <v>136199.38</v>
          </cell>
          <cell r="DF20">
            <v>0</v>
          </cell>
          <cell r="DG20">
            <v>136199.38</v>
          </cell>
          <cell r="DH20">
            <v>44.571428571428569</v>
          </cell>
          <cell r="DI20">
            <v>0</v>
          </cell>
          <cell r="DJ20">
            <v>0.84</v>
          </cell>
          <cell r="DK20">
            <v>0</v>
          </cell>
          <cell r="DL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1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24700.5</v>
          </cell>
          <cell r="EB20">
            <v>24700.5</v>
          </cell>
          <cell r="EC20">
            <v>0</v>
          </cell>
          <cell r="ED20">
            <v>0</v>
          </cell>
          <cell r="EE20">
            <v>24700.5</v>
          </cell>
          <cell r="EF20">
            <v>24700.5</v>
          </cell>
          <cell r="EG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160899.88</v>
          </cell>
          <cell r="EQ20">
            <v>0</v>
          </cell>
          <cell r="ER20">
            <v>160899.88</v>
          </cell>
          <cell r="ES20">
            <v>1543023.1136853187</v>
          </cell>
          <cell r="ET20">
            <v>0</v>
          </cell>
          <cell r="EU20">
            <v>1543023.1136853187</v>
          </cell>
          <cell r="EV20">
            <v>1518322.6136853187</v>
          </cell>
          <cell r="EW20">
            <v>4866.4186336067905</v>
          </cell>
          <cell r="EX20">
            <v>4655</v>
          </cell>
          <cell r="EY20">
            <v>0</v>
          </cell>
          <cell r="EZ20">
            <v>1452360</v>
          </cell>
          <cell r="FA20">
            <v>0</v>
          </cell>
          <cell r="FB20">
            <v>1543023.1136853187</v>
          </cell>
          <cell r="FC20">
            <v>1543023.1136853187</v>
          </cell>
          <cell r="FD20">
            <v>0</v>
          </cell>
          <cell r="FE20">
            <v>1543023.1136853187</v>
          </cell>
        </row>
        <row r="21">
          <cell r="A21">
            <v>2043</v>
          </cell>
          <cell r="B21">
            <v>8812043</v>
          </cell>
          <cell r="C21">
            <v>1010</v>
          </cell>
          <cell r="D21" t="str">
            <v>RB051010</v>
          </cell>
          <cell r="E21" t="str">
            <v>Alresford Primary School</v>
          </cell>
          <cell r="F21" t="str">
            <v>P</v>
          </cell>
          <cell r="G21" t="str">
            <v>Y</v>
          </cell>
          <cell r="H21">
            <v>10026587</v>
          </cell>
          <cell r="I21" t="str">
            <v/>
          </cell>
          <cell r="K21">
            <v>2043</v>
          </cell>
          <cell r="L21">
            <v>114734</v>
          </cell>
          <cell r="O21">
            <v>7</v>
          </cell>
          <cell r="P21">
            <v>0</v>
          </cell>
          <cell r="Q21">
            <v>0</v>
          </cell>
          <cell r="S21">
            <v>30</v>
          </cell>
          <cell r="T21">
            <v>196</v>
          </cell>
          <cell r="V21">
            <v>226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226</v>
          </cell>
          <cell r="AF21">
            <v>816540.26</v>
          </cell>
          <cell r="AG21">
            <v>0</v>
          </cell>
          <cell r="AH21">
            <v>0</v>
          </cell>
          <cell r="AI21">
            <v>0</v>
          </cell>
          <cell r="AJ21">
            <v>816540.26</v>
          </cell>
          <cell r="AK21">
            <v>38</v>
          </cell>
          <cell r="AL21">
            <v>18688.400000000001</v>
          </cell>
          <cell r="AM21">
            <v>0</v>
          </cell>
          <cell r="AN21">
            <v>0</v>
          </cell>
          <cell r="AO21">
            <v>18688.400000000001</v>
          </cell>
          <cell r="AP21">
            <v>41.000000000000036</v>
          </cell>
          <cell r="AQ21">
            <v>34155.050000000025</v>
          </cell>
          <cell r="AR21">
            <v>0</v>
          </cell>
          <cell r="AS21">
            <v>0</v>
          </cell>
          <cell r="AT21">
            <v>34155.050000000025</v>
          </cell>
          <cell r="AU21">
            <v>214.00000000000009</v>
          </cell>
          <cell r="AV21">
            <v>0</v>
          </cell>
          <cell r="AW21">
            <v>1.0000000000000007</v>
          </cell>
          <cell r="AX21">
            <v>235.86480000000017</v>
          </cell>
          <cell r="AY21">
            <v>0</v>
          </cell>
          <cell r="AZ21">
            <v>0</v>
          </cell>
          <cell r="BA21">
            <v>1.9999999999999991</v>
          </cell>
          <cell r="BB21">
            <v>903.31199999999956</v>
          </cell>
          <cell r="BC21">
            <v>6.0000000000000036</v>
          </cell>
          <cell r="BD21">
            <v>2950.8192000000017</v>
          </cell>
          <cell r="BE21">
            <v>1.9999999999999991</v>
          </cell>
          <cell r="BF21">
            <v>1043.8271999999995</v>
          </cell>
          <cell r="BG21">
            <v>1.0000000000000007</v>
          </cell>
          <cell r="BH21">
            <v>687.52080000000046</v>
          </cell>
          <cell r="BI21">
            <v>5821.344000000001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5821.344000000001</v>
          </cell>
          <cell r="BZ21">
            <v>58664.794000000024</v>
          </cell>
          <cell r="CA21">
            <v>0</v>
          </cell>
          <cell r="CB21">
            <v>58664.794000000024</v>
          </cell>
          <cell r="CC21">
            <v>40.527486414760489</v>
          </cell>
          <cell r="CD21">
            <v>48201.803664248662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48201.803664248662</v>
          </cell>
          <cell r="CR21">
            <v>0.44000000000001016</v>
          </cell>
          <cell r="CS21">
            <v>428.37062400000991</v>
          </cell>
          <cell r="CT21">
            <v>0</v>
          </cell>
          <cell r="CU21">
            <v>0</v>
          </cell>
          <cell r="CV21">
            <v>428.37062400000991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923835.22828824876</v>
          </cell>
          <cell r="DC21">
            <v>0</v>
          </cell>
          <cell r="DD21">
            <v>923835.22828824876</v>
          </cell>
          <cell r="DE21">
            <v>136199.38</v>
          </cell>
          <cell r="DF21">
            <v>0</v>
          </cell>
          <cell r="DG21">
            <v>136199.38</v>
          </cell>
          <cell r="DH21">
            <v>32.285714285714285</v>
          </cell>
          <cell r="DI21">
            <v>0</v>
          </cell>
          <cell r="DJ21">
            <v>1.8939999999999999</v>
          </cell>
          <cell r="DK21">
            <v>0</v>
          </cell>
          <cell r="DL21">
            <v>0.73499999999999965</v>
          </cell>
          <cell r="DO21">
            <v>0</v>
          </cell>
          <cell r="DP21">
            <v>0</v>
          </cell>
          <cell r="DQ21">
            <v>0</v>
          </cell>
          <cell r="DR21">
            <v>1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19336.25</v>
          </cell>
          <cell r="EB21">
            <v>19336.25</v>
          </cell>
          <cell r="EC21">
            <v>0</v>
          </cell>
          <cell r="ED21">
            <v>0</v>
          </cell>
          <cell r="EE21">
            <v>19336.25</v>
          </cell>
          <cell r="EF21">
            <v>19336.25</v>
          </cell>
          <cell r="EG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155535.63</v>
          </cell>
          <cell r="EQ21">
            <v>0</v>
          </cell>
          <cell r="ER21">
            <v>155535.63</v>
          </cell>
          <cell r="ES21">
            <v>1079370.8582882488</v>
          </cell>
          <cell r="ET21">
            <v>0</v>
          </cell>
          <cell r="EU21">
            <v>1079370.8582882488</v>
          </cell>
          <cell r="EV21">
            <v>1060034.6082882488</v>
          </cell>
          <cell r="EW21">
            <v>4690.4186207444636</v>
          </cell>
          <cell r="EX21">
            <v>4655</v>
          </cell>
          <cell r="EY21">
            <v>0</v>
          </cell>
          <cell r="EZ21">
            <v>1052030</v>
          </cell>
          <cell r="FA21">
            <v>0</v>
          </cell>
          <cell r="FB21">
            <v>1079370.8582882488</v>
          </cell>
          <cell r="FC21">
            <v>1079370.8582882488</v>
          </cell>
          <cell r="FD21">
            <v>0</v>
          </cell>
          <cell r="FE21">
            <v>1079370.8582882488</v>
          </cell>
        </row>
        <row r="22">
          <cell r="A22">
            <v>2184</v>
          </cell>
          <cell r="B22">
            <v>8812184</v>
          </cell>
          <cell r="E22" t="str">
            <v>Alton Park Junior School</v>
          </cell>
          <cell r="F22" t="str">
            <v>P</v>
          </cell>
          <cell r="G22" t="str">
            <v/>
          </cell>
          <cell r="H22" t="str">
            <v/>
          </cell>
          <cell r="I22" t="str">
            <v>Y</v>
          </cell>
          <cell r="K22">
            <v>2184</v>
          </cell>
          <cell r="L22">
            <v>147603</v>
          </cell>
          <cell r="O22">
            <v>4</v>
          </cell>
          <cell r="P22">
            <v>0</v>
          </cell>
          <cell r="Q22">
            <v>0</v>
          </cell>
          <cell r="S22">
            <v>0</v>
          </cell>
          <cell r="T22">
            <v>417</v>
          </cell>
          <cell r="V22">
            <v>417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417</v>
          </cell>
          <cell r="AF22">
            <v>1506625.1700000002</v>
          </cell>
          <cell r="AG22">
            <v>0</v>
          </cell>
          <cell r="AH22">
            <v>0</v>
          </cell>
          <cell r="AI22">
            <v>0</v>
          </cell>
          <cell r="AJ22">
            <v>1506625.1700000002</v>
          </cell>
          <cell r="AK22">
            <v>228.0000000000002</v>
          </cell>
          <cell r="AL22">
            <v>112130.4000000001</v>
          </cell>
          <cell r="AM22">
            <v>0</v>
          </cell>
          <cell r="AN22">
            <v>0</v>
          </cell>
          <cell r="AO22">
            <v>112130.4000000001</v>
          </cell>
          <cell r="AP22">
            <v>250.0000000000002</v>
          </cell>
          <cell r="AQ22">
            <v>208262.50000000015</v>
          </cell>
          <cell r="AR22">
            <v>0</v>
          </cell>
          <cell r="AS22">
            <v>0</v>
          </cell>
          <cell r="AT22">
            <v>208262.50000000015</v>
          </cell>
          <cell r="AU22">
            <v>6.0144230769230669</v>
          </cell>
          <cell r="AV22">
            <v>0</v>
          </cell>
          <cell r="AW22">
            <v>27.064903846153864</v>
          </cell>
          <cell r="AX22">
            <v>6383.6581326923124</v>
          </cell>
          <cell r="AY22">
            <v>0</v>
          </cell>
          <cell r="AZ22">
            <v>0</v>
          </cell>
          <cell r="BA22">
            <v>32.076923076923066</v>
          </cell>
          <cell r="BB22">
            <v>14487.734769230765</v>
          </cell>
          <cell r="BC22">
            <v>94.225961538461348</v>
          </cell>
          <cell r="BD22">
            <v>46340.629407692213</v>
          </cell>
          <cell r="BE22">
            <v>95.228365384615543</v>
          </cell>
          <cell r="BF22">
            <v>49700.979000000079</v>
          </cell>
          <cell r="BG22">
            <v>162.38942307692309</v>
          </cell>
          <cell r="BH22">
            <v>111646.10606538462</v>
          </cell>
          <cell r="BI22">
            <v>228559.10737499999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228559.10737499999</v>
          </cell>
          <cell r="BZ22">
            <v>548952.00737500028</v>
          </cell>
          <cell r="CA22">
            <v>0</v>
          </cell>
          <cell r="CB22">
            <v>548952.00737500028</v>
          </cell>
          <cell r="CC22">
            <v>121.30639658848612</v>
          </cell>
          <cell r="CD22">
            <v>144277.07289159912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144277.07289159912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12.000000000000005</v>
          </cell>
          <cell r="CX22">
            <v>7166.2752000000037</v>
          </cell>
          <cell r="CY22">
            <v>0</v>
          </cell>
          <cell r="CZ22">
            <v>0</v>
          </cell>
          <cell r="DA22">
            <v>7166.2752000000037</v>
          </cell>
          <cell r="DB22">
            <v>2207020.5254665995</v>
          </cell>
          <cell r="DC22">
            <v>0</v>
          </cell>
          <cell r="DD22">
            <v>2207020.5254665995</v>
          </cell>
          <cell r="DE22">
            <v>136199.38</v>
          </cell>
          <cell r="DF22">
            <v>0</v>
          </cell>
          <cell r="DG22">
            <v>136199.38</v>
          </cell>
          <cell r="DH22">
            <v>104.25</v>
          </cell>
          <cell r="DI22">
            <v>0</v>
          </cell>
          <cell r="DJ22">
            <v>0.96799999999999997</v>
          </cell>
          <cell r="DK22">
            <v>0</v>
          </cell>
          <cell r="DL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1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7444.3</v>
          </cell>
          <cell r="EB22">
            <v>7444.3</v>
          </cell>
          <cell r="EC22">
            <v>0</v>
          </cell>
          <cell r="ED22">
            <v>0</v>
          </cell>
          <cell r="EE22">
            <v>7444.3</v>
          </cell>
          <cell r="EF22">
            <v>7444.3</v>
          </cell>
          <cell r="EG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143643.68</v>
          </cell>
          <cell r="EQ22">
            <v>0</v>
          </cell>
          <cell r="ER22">
            <v>143643.68</v>
          </cell>
          <cell r="ES22">
            <v>2350664.2054665997</v>
          </cell>
          <cell r="ET22">
            <v>0</v>
          </cell>
          <cell r="EU22">
            <v>2350664.2054665997</v>
          </cell>
          <cell r="EV22">
            <v>2343219.9054665994</v>
          </cell>
          <cell r="EW22">
            <v>5619.2323872100706</v>
          </cell>
          <cell r="EX22">
            <v>4655</v>
          </cell>
          <cell r="EY22">
            <v>0</v>
          </cell>
          <cell r="EZ22">
            <v>1941135</v>
          </cell>
          <cell r="FA22">
            <v>0</v>
          </cell>
          <cell r="FB22">
            <v>2350664.2054665997</v>
          </cell>
          <cell r="FC22">
            <v>2350664.2054665997</v>
          </cell>
          <cell r="FD22">
            <v>0</v>
          </cell>
          <cell r="FE22">
            <v>2350664.2054665997</v>
          </cell>
        </row>
        <row r="23">
          <cell r="A23">
            <v>3030</v>
          </cell>
          <cell r="B23">
            <v>8813030</v>
          </cell>
          <cell r="C23">
            <v>1018</v>
          </cell>
          <cell r="D23" t="str">
            <v>RB051018</v>
          </cell>
          <cell r="E23" t="str">
            <v>St Mary's Church of England Voluntary Controlled Primary School, Ardleigh</v>
          </cell>
          <cell r="F23" t="str">
            <v>P</v>
          </cell>
          <cell r="G23" t="str">
            <v>Y</v>
          </cell>
          <cell r="H23">
            <v>10001928</v>
          </cell>
          <cell r="I23" t="str">
            <v/>
          </cell>
          <cell r="K23">
            <v>3030</v>
          </cell>
          <cell r="L23">
            <v>115084</v>
          </cell>
          <cell r="O23">
            <v>7</v>
          </cell>
          <cell r="P23">
            <v>0</v>
          </cell>
          <cell r="Q23">
            <v>0</v>
          </cell>
          <cell r="S23">
            <v>14</v>
          </cell>
          <cell r="T23">
            <v>97</v>
          </cell>
          <cell r="V23">
            <v>111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111</v>
          </cell>
          <cell r="AF23">
            <v>401044.11000000004</v>
          </cell>
          <cell r="AG23">
            <v>0</v>
          </cell>
          <cell r="AH23">
            <v>0</v>
          </cell>
          <cell r="AI23">
            <v>0</v>
          </cell>
          <cell r="AJ23">
            <v>401044.11000000004</v>
          </cell>
          <cell r="AK23">
            <v>9.0000000000000018</v>
          </cell>
          <cell r="AL23">
            <v>4426.2000000000007</v>
          </cell>
          <cell r="AM23">
            <v>0</v>
          </cell>
          <cell r="AN23">
            <v>0</v>
          </cell>
          <cell r="AO23">
            <v>4426.2000000000007</v>
          </cell>
          <cell r="AP23">
            <v>10.000000000000002</v>
          </cell>
          <cell r="AQ23">
            <v>8330.5000000000018</v>
          </cell>
          <cell r="AR23">
            <v>0</v>
          </cell>
          <cell r="AS23">
            <v>0</v>
          </cell>
          <cell r="AT23">
            <v>8330.5000000000018</v>
          </cell>
          <cell r="AU23">
            <v>93.000000000000028</v>
          </cell>
          <cell r="AV23">
            <v>0</v>
          </cell>
          <cell r="AW23">
            <v>12.999999999999988</v>
          </cell>
          <cell r="AX23">
            <v>3066.2423999999969</v>
          </cell>
          <cell r="AY23">
            <v>1.0000000000000002</v>
          </cell>
          <cell r="AZ23">
            <v>286.04880000000009</v>
          </cell>
          <cell r="BA23">
            <v>1.0000000000000002</v>
          </cell>
          <cell r="BB23">
            <v>451.65600000000012</v>
          </cell>
          <cell r="BC23">
            <v>1.999999999999998</v>
          </cell>
          <cell r="BD23">
            <v>983.60639999999898</v>
          </cell>
          <cell r="BE23">
            <v>1.0000000000000002</v>
          </cell>
          <cell r="BF23">
            <v>521.91360000000009</v>
          </cell>
          <cell r="BG23">
            <v>0</v>
          </cell>
          <cell r="BH23">
            <v>0</v>
          </cell>
          <cell r="BI23">
            <v>5309.4671999999955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5309.4671999999955</v>
          </cell>
          <cell r="BZ23">
            <v>18066.167199999996</v>
          </cell>
          <cell r="CA23">
            <v>0</v>
          </cell>
          <cell r="CB23">
            <v>18066.167199999996</v>
          </cell>
          <cell r="CC23">
            <v>33.798076923076934</v>
          </cell>
          <cell r="CD23">
            <v>40198.107807692315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40198.107807692315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1.1443298969072204</v>
          </cell>
          <cell r="CX23">
            <v>683.38191340206424</v>
          </cell>
          <cell r="CY23">
            <v>0</v>
          </cell>
          <cell r="CZ23">
            <v>0</v>
          </cell>
          <cell r="DA23">
            <v>683.38191340206424</v>
          </cell>
          <cell r="DB23">
            <v>459991.76692109444</v>
          </cell>
          <cell r="DC23">
            <v>0</v>
          </cell>
          <cell r="DD23">
            <v>459991.76692109444</v>
          </cell>
          <cell r="DE23">
            <v>136199.38</v>
          </cell>
          <cell r="DF23">
            <v>0</v>
          </cell>
          <cell r="DG23">
            <v>136199.38</v>
          </cell>
          <cell r="DH23">
            <v>15.857142857142858</v>
          </cell>
          <cell r="DI23">
            <v>0.5180240320427234</v>
          </cell>
          <cell r="DJ23">
            <v>2.431</v>
          </cell>
          <cell r="DK23">
            <v>0</v>
          </cell>
          <cell r="DL23">
            <v>1</v>
          </cell>
          <cell r="DO23">
            <v>29999.981799732966</v>
          </cell>
          <cell r="DP23">
            <v>0</v>
          </cell>
          <cell r="DQ23">
            <v>29999.981799732966</v>
          </cell>
          <cell r="DR23">
            <v>1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12974</v>
          </cell>
          <cell r="EB23">
            <v>12993.77</v>
          </cell>
          <cell r="EC23">
            <v>19.770000000000437</v>
          </cell>
          <cell r="ED23">
            <v>0</v>
          </cell>
          <cell r="EE23">
            <v>13013.54</v>
          </cell>
          <cell r="EF23">
            <v>13013.54</v>
          </cell>
          <cell r="EG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179212.90179973296</v>
          </cell>
          <cell r="EQ23">
            <v>0</v>
          </cell>
          <cell r="ER23">
            <v>179212.90179973296</v>
          </cell>
          <cell r="ES23">
            <v>639204.66872082744</v>
          </cell>
          <cell r="ET23">
            <v>0</v>
          </cell>
          <cell r="EU23">
            <v>639204.66872082744</v>
          </cell>
          <cell r="EV23">
            <v>626191.12872082752</v>
          </cell>
          <cell r="EW23">
            <v>5641.3615200074555</v>
          </cell>
          <cell r="EX23">
            <v>4655</v>
          </cell>
          <cell r="EY23">
            <v>0</v>
          </cell>
          <cell r="EZ23">
            <v>516705</v>
          </cell>
          <cell r="FA23">
            <v>0</v>
          </cell>
          <cell r="FB23">
            <v>639204.66872082744</v>
          </cell>
          <cell r="FC23">
            <v>639204.66872082744</v>
          </cell>
          <cell r="FD23">
            <v>0</v>
          </cell>
          <cell r="FE23">
            <v>639204.66872082744</v>
          </cell>
        </row>
        <row r="24">
          <cell r="A24">
            <v>2710</v>
          </cell>
          <cell r="B24">
            <v>8812710</v>
          </cell>
          <cell r="C24">
            <v>1026</v>
          </cell>
          <cell r="D24" t="str">
            <v>RB051026</v>
          </cell>
          <cell r="E24" t="str">
            <v>Ashdon Primary School</v>
          </cell>
          <cell r="F24" t="str">
            <v>P</v>
          </cell>
          <cell r="G24" t="str">
            <v>Y</v>
          </cell>
          <cell r="H24">
            <v>10002030</v>
          </cell>
          <cell r="I24" t="str">
            <v/>
          </cell>
          <cell r="K24">
            <v>2710</v>
          </cell>
          <cell r="L24">
            <v>114964</v>
          </cell>
          <cell r="O24">
            <v>7</v>
          </cell>
          <cell r="P24">
            <v>0</v>
          </cell>
          <cell r="Q24">
            <v>0</v>
          </cell>
          <cell r="S24">
            <v>7</v>
          </cell>
          <cell r="T24">
            <v>59</v>
          </cell>
          <cell r="V24">
            <v>66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66</v>
          </cell>
          <cell r="AF24">
            <v>238458.66</v>
          </cell>
          <cell r="AG24">
            <v>0</v>
          </cell>
          <cell r="AH24">
            <v>0</v>
          </cell>
          <cell r="AI24">
            <v>0</v>
          </cell>
          <cell r="AJ24">
            <v>238458.66</v>
          </cell>
          <cell r="AK24">
            <v>3.9999999999999996</v>
          </cell>
          <cell r="AL24">
            <v>1967.1999999999998</v>
          </cell>
          <cell r="AM24">
            <v>0</v>
          </cell>
          <cell r="AN24">
            <v>0</v>
          </cell>
          <cell r="AO24">
            <v>1967.1999999999998</v>
          </cell>
          <cell r="AP24">
            <v>6.9999999999999956</v>
          </cell>
          <cell r="AQ24">
            <v>5831.3499999999958</v>
          </cell>
          <cell r="AR24">
            <v>0</v>
          </cell>
          <cell r="AS24">
            <v>0</v>
          </cell>
          <cell r="AT24">
            <v>5831.3499999999958</v>
          </cell>
          <cell r="AU24">
            <v>66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7798.5499999999956</v>
          </cell>
          <cell r="CA24">
            <v>0</v>
          </cell>
          <cell r="CB24">
            <v>7798.5499999999956</v>
          </cell>
          <cell r="CC24">
            <v>14.110344827586207</v>
          </cell>
          <cell r="CD24">
            <v>16782.291012413792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16782.291012413792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2.2372881355932228</v>
          </cell>
          <cell r="CX24">
            <v>1336.0852067796625</v>
          </cell>
          <cell r="CY24">
            <v>0</v>
          </cell>
          <cell r="CZ24">
            <v>0</v>
          </cell>
          <cell r="DA24">
            <v>1336.0852067796625</v>
          </cell>
          <cell r="DB24">
            <v>264375.58621919347</v>
          </cell>
          <cell r="DC24">
            <v>0</v>
          </cell>
          <cell r="DD24">
            <v>264375.58621919347</v>
          </cell>
          <cell r="DE24">
            <v>136199.38</v>
          </cell>
          <cell r="DF24">
            <v>0</v>
          </cell>
          <cell r="DG24">
            <v>136199.38</v>
          </cell>
          <cell r="DH24">
            <v>9.4285714285714288</v>
          </cell>
          <cell r="DI24">
            <v>1</v>
          </cell>
          <cell r="DJ24">
            <v>3.41</v>
          </cell>
          <cell r="DK24">
            <v>0</v>
          </cell>
          <cell r="DL24">
            <v>1</v>
          </cell>
          <cell r="DO24">
            <v>57912.336000000003</v>
          </cell>
          <cell r="DP24">
            <v>0</v>
          </cell>
          <cell r="DQ24">
            <v>57912.336000000003</v>
          </cell>
          <cell r="DR24">
            <v>1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1945.6</v>
          </cell>
          <cell r="EB24">
            <v>2019.34</v>
          </cell>
          <cell r="EC24">
            <v>73.740000000000009</v>
          </cell>
          <cell r="ED24">
            <v>0</v>
          </cell>
          <cell r="EE24">
            <v>2093.08</v>
          </cell>
          <cell r="EF24">
            <v>2093.08</v>
          </cell>
          <cell r="EG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196204.796</v>
          </cell>
          <cell r="EQ24">
            <v>0</v>
          </cell>
          <cell r="ER24">
            <v>196204.796</v>
          </cell>
          <cell r="ES24">
            <v>460580.3822191935</v>
          </cell>
          <cell r="ET24">
            <v>0</v>
          </cell>
          <cell r="EU24">
            <v>460580.3822191935</v>
          </cell>
          <cell r="EV24">
            <v>458487.30221919349</v>
          </cell>
          <cell r="EW24">
            <v>6946.7773063514169</v>
          </cell>
          <cell r="EX24">
            <v>4655</v>
          </cell>
          <cell r="EY24">
            <v>0</v>
          </cell>
          <cell r="EZ24">
            <v>307230</v>
          </cell>
          <cell r="FA24">
            <v>0</v>
          </cell>
          <cell r="FB24">
            <v>460580.3822191935</v>
          </cell>
          <cell r="FC24">
            <v>460580.3822191935</v>
          </cell>
          <cell r="FD24">
            <v>0</v>
          </cell>
          <cell r="FE24">
            <v>460580.3822191935</v>
          </cell>
        </row>
        <row r="25">
          <cell r="A25">
            <v>5235</v>
          </cell>
          <cell r="B25">
            <v>8815235</v>
          </cell>
          <cell r="E25" t="str">
            <v>Ashingdon Primary Academy</v>
          </cell>
          <cell r="F25" t="str">
            <v>P</v>
          </cell>
          <cell r="G25" t="str">
            <v/>
          </cell>
          <cell r="H25" t="str">
            <v/>
          </cell>
          <cell r="I25" t="str">
            <v>Y</v>
          </cell>
          <cell r="K25">
            <v>5235</v>
          </cell>
          <cell r="L25">
            <v>137378</v>
          </cell>
          <cell r="O25">
            <v>7</v>
          </cell>
          <cell r="P25">
            <v>0</v>
          </cell>
          <cell r="Q25">
            <v>0</v>
          </cell>
          <cell r="S25">
            <v>29</v>
          </cell>
          <cell r="T25">
            <v>183</v>
          </cell>
          <cell r="V25">
            <v>212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212</v>
          </cell>
          <cell r="AF25">
            <v>765958.12</v>
          </cell>
          <cell r="AG25">
            <v>0</v>
          </cell>
          <cell r="AH25">
            <v>0</v>
          </cell>
          <cell r="AI25">
            <v>0</v>
          </cell>
          <cell r="AJ25">
            <v>765958.12</v>
          </cell>
          <cell r="AK25">
            <v>21</v>
          </cell>
          <cell r="AL25">
            <v>10327.800000000001</v>
          </cell>
          <cell r="AM25">
            <v>0</v>
          </cell>
          <cell r="AN25">
            <v>0</v>
          </cell>
          <cell r="AO25">
            <v>10327.800000000001</v>
          </cell>
          <cell r="AP25">
            <v>23.000000000000032</v>
          </cell>
          <cell r="AQ25">
            <v>19160.150000000027</v>
          </cell>
          <cell r="AR25">
            <v>0</v>
          </cell>
          <cell r="AS25">
            <v>0</v>
          </cell>
          <cell r="AT25">
            <v>19160.150000000027</v>
          </cell>
          <cell r="AU25">
            <v>203.00000000000006</v>
          </cell>
          <cell r="AV25">
            <v>0</v>
          </cell>
          <cell r="AW25">
            <v>0</v>
          </cell>
          <cell r="AX25">
            <v>0</v>
          </cell>
          <cell r="AY25">
            <v>1.9999999999999991</v>
          </cell>
          <cell r="AZ25">
            <v>572.09759999999983</v>
          </cell>
          <cell r="BA25">
            <v>5.0000000000000089</v>
          </cell>
          <cell r="BB25">
            <v>2258.2800000000038</v>
          </cell>
          <cell r="BC25">
            <v>0.99999999999999956</v>
          </cell>
          <cell r="BD25">
            <v>491.80319999999978</v>
          </cell>
          <cell r="BE25">
            <v>0.99999999999999956</v>
          </cell>
          <cell r="BF25">
            <v>521.91359999999975</v>
          </cell>
          <cell r="BG25">
            <v>0</v>
          </cell>
          <cell r="BH25">
            <v>0</v>
          </cell>
          <cell r="BI25">
            <v>3844.0944000000031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3844.0944000000031</v>
          </cell>
          <cell r="BZ25">
            <v>33332.044400000028</v>
          </cell>
          <cell r="CA25">
            <v>0</v>
          </cell>
          <cell r="CB25">
            <v>33332.044400000028</v>
          </cell>
          <cell r="CC25">
            <v>48.923076923076906</v>
          </cell>
          <cell r="CD25">
            <v>58187.189907692285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58187.189907692285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1.1584699453551912</v>
          </cell>
          <cell r="CX25">
            <v>691.82620327868858</v>
          </cell>
          <cell r="CY25">
            <v>0</v>
          </cell>
          <cell r="CZ25">
            <v>0</v>
          </cell>
          <cell r="DA25">
            <v>691.82620327868858</v>
          </cell>
          <cell r="DB25">
            <v>858169.18051097111</v>
          </cell>
          <cell r="DC25">
            <v>0</v>
          </cell>
          <cell r="DD25">
            <v>858169.18051097111</v>
          </cell>
          <cell r="DE25">
            <v>136199.38</v>
          </cell>
          <cell r="DF25">
            <v>0</v>
          </cell>
          <cell r="DG25">
            <v>136199.38</v>
          </cell>
          <cell r="DH25">
            <v>30.285714285714285</v>
          </cell>
          <cell r="DI25">
            <v>0</v>
          </cell>
          <cell r="DJ25">
            <v>1.58</v>
          </cell>
          <cell r="DK25">
            <v>0</v>
          </cell>
          <cell r="DL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1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3253.8</v>
          </cell>
          <cell r="EB25">
            <v>3253.8</v>
          </cell>
          <cell r="EC25">
            <v>0</v>
          </cell>
          <cell r="ED25">
            <v>0</v>
          </cell>
          <cell r="EE25">
            <v>3253.8</v>
          </cell>
          <cell r="EF25">
            <v>3253.8000000000006</v>
          </cell>
          <cell r="EG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139453.18</v>
          </cell>
          <cell r="EQ25">
            <v>0</v>
          </cell>
          <cell r="ER25">
            <v>139453.18</v>
          </cell>
          <cell r="ES25">
            <v>997622.36051097116</v>
          </cell>
          <cell r="ET25">
            <v>0</v>
          </cell>
          <cell r="EU25">
            <v>997622.36051097116</v>
          </cell>
          <cell r="EV25">
            <v>994368.56051097112</v>
          </cell>
          <cell r="EW25">
            <v>4690.4177382592979</v>
          </cell>
          <cell r="EX25">
            <v>4655</v>
          </cell>
          <cell r="EY25">
            <v>0</v>
          </cell>
          <cell r="EZ25">
            <v>986860</v>
          </cell>
          <cell r="FA25">
            <v>0</v>
          </cell>
          <cell r="FB25">
            <v>997622.36051097116</v>
          </cell>
          <cell r="FC25">
            <v>997622.36051097116</v>
          </cell>
          <cell r="FD25">
            <v>0</v>
          </cell>
          <cell r="FE25">
            <v>997622.36051097116</v>
          </cell>
        </row>
        <row r="26">
          <cell r="A26">
            <v>2579</v>
          </cell>
          <cell r="B26">
            <v>8812579</v>
          </cell>
          <cell r="C26">
            <v>2452</v>
          </cell>
          <cell r="D26" t="str">
            <v>RB052452</v>
          </cell>
          <cell r="E26" t="str">
            <v>Baddow Hall Infant School</v>
          </cell>
          <cell r="F26" t="str">
            <v>P</v>
          </cell>
          <cell r="G26" t="str">
            <v>Y</v>
          </cell>
          <cell r="H26">
            <v>10004513</v>
          </cell>
          <cell r="I26" t="str">
            <v/>
          </cell>
          <cell r="K26">
            <v>2579</v>
          </cell>
          <cell r="L26">
            <v>114898</v>
          </cell>
          <cell r="O26">
            <v>3</v>
          </cell>
          <cell r="P26">
            <v>0</v>
          </cell>
          <cell r="Q26">
            <v>0</v>
          </cell>
          <cell r="S26">
            <v>60</v>
          </cell>
          <cell r="T26">
            <v>113</v>
          </cell>
          <cell r="V26">
            <v>173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173</v>
          </cell>
          <cell r="AF26">
            <v>625050.73</v>
          </cell>
          <cell r="AG26">
            <v>0</v>
          </cell>
          <cell r="AH26">
            <v>0</v>
          </cell>
          <cell r="AI26">
            <v>0</v>
          </cell>
          <cell r="AJ26">
            <v>625050.73</v>
          </cell>
          <cell r="AK26">
            <v>37.999999999999922</v>
          </cell>
          <cell r="AL26">
            <v>18688.399999999961</v>
          </cell>
          <cell r="AM26">
            <v>0</v>
          </cell>
          <cell r="AN26">
            <v>0</v>
          </cell>
          <cell r="AO26">
            <v>18688.399999999961</v>
          </cell>
          <cell r="AP26">
            <v>37.999999999999922</v>
          </cell>
          <cell r="AQ26">
            <v>31655.899999999932</v>
          </cell>
          <cell r="AR26">
            <v>0</v>
          </cell>
          <cell r="AS26">
            <v>0</v>
          </cell>
          <cell r="AT26">
            <v>31655.899999999932</v>
          </cell>
          <cell r="AU26">
            <v>123.00000000000009</v>
          </cell>
          <cell r="AV26">
            <v>0</v>
          </cell>
          <cell r="AW26">
            <v>37.999999999999922</v>
          </cell>
          <cell r="AX26">
            <v>8962.8623999999818</v>
          </cell>
          <cell r="AY26">
            <v>0</v>
          </cell>
          <cell r="AZ26">
            <v>0</v>
          </cell>
          <cell r="BA26">
            <v>2.0000000000000004</v>
          </cell>
          <cell r="BB26">
            <v>903.31200000000024</v>
          </cell>
          <cell r="BC26">
            <v>10.000000000000002</v>
          </cell>
          <cell r="BD26">
            <v>4918.0320000000011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14784.206399999983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14784.206399999983</v>
          </cell>
          <cell r="BZ26">
            <v>65128.506399999875</v>
          </cell>
          <cell r="CA26">
            <v>0</v>
          </cell>
          <cell r="CB26">
            <v>65128.506399999875</v>
          </cell>
          <cell r="CC26">
            <v>43.154566659516099</v>
          </cell>
          <cell r="CD26">
            <v>51326.34992581539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51326.34992581539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6.1238938053097396</v>
          </cell>
          <cell r="CX26">
            <v>3657.1256920354017</v>
          </cell>
          <cell r="CY26">
            <v>0</v>
          </cell>
          <cell r="CZ26">
            <v>0</v>
          </cell>
          <cell r="DA26">
            <v>3657.1256920354017</v>
          </cell>
          <cell r="DB26">
            <v>745162.7120178506</v>
          </cell>
          <cell r="DC26">
            <v>0</v>
          </cell>
          <cell r="DD26">
            <v>745162.7120178506</v>
          </cell>
          <cell r="DE26">
            <v>136199.38</v>
          </cell>
          <cell r="DF26">
            <v>0</v>
          </cell>
          <cell r="DG26">
            <v>136199.38</v>
          </cell>
          <cell r="DH26">
            <v>57.666666666666664</v>
          </cell>
          <cell r="DI26">
            <v>0</v>
          </cell>
          <cell r="DJ26">
            <v>1.2150000000000001</v>
          </cell>
          <cell r="DK26">
            <v>0</v>
          </cell>
          <cell r="DL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1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14776.319477881487</v>
          </cell>
          <cell r="EB26">
            <v>14776.3195</v>
          </cell>
          <cell r="EC26">
            <v>0</v>
          </cell>
          <cell r="ED26">
            <v>0</v>
          </cell>
          <cell r="EE26">
            <v>14776.3195</v>
          </cell>
          <cell r="EF26">
            <v>14776.319500000001</v>
          </cell>
          <cell r="EG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150975.69950000002</v>
          </cell>
          <cell r="EQ26">
            <v>0</v>
          </cell>
          <cell r="ER26">
            <v>150975.69950000002</v>
          </cell>
          <cell r="ES26">
            <v>896138.41151785059</v>
          </cell>
          <cell r="ET26">
            <v>0</v>
          </cell>
          <cell r="EU26">
            <v>896138.41151785059</v>
          </cell>
          <cell r="EV26">
            <v>881362.09201785061</v>
          </cell>
          <cell r="EW26">
            <v>5094.5785665771709</v>
          </cell>
          <cell r="EX26">
            <v>4655</v>
          </cell>
          <cell r="EY26">
            <v>0</v>
          </cell>
          <cell r="EZ26">
            <v>805315</v>
          </cell>
          <cell r="FA26">
            <v>0</v>
          </cell>
          <cell r="FB26">
            <v>896138.41151785059</v>
          </cell>
          <cell r="FC26">
            <v>896138.41151785059</v>
          </cell>
          <cell r="FD26">
            <v>0</v>
          </cell>
          <cell r="FE26">
            <v>896138.41151785059</v>
          </cell>
        </row>
        <row r="27">
          <cell r="A27">
            <v>2609</v>
          </cell>
          <cell r="B27">
            <v>8812609</v>
          </cell>
          <cell r="C27">
            <v>2450</v>
          </cell>
          <cell r="D27" t="str">
            <v>RB052450</v>
          </cell>
          <cell r="E27" t="str">
            <v>Baddow Hall Junior School</v>
          </cell>
          <cell r="F27" t="str">
            <v>P</v>
          </cell>
          <cell r="G27" t="str">
            <v>Y</v>
          </cell>
          <cell r="H27">
            <v>10004514</v>
          </cell>
          <cell r="I27" t="str">
            <v/>
          </cell>
          <cell r="K27">
            <v>2609</v>
          </cell>
          <cell r="L27">
            <v>114913</v>
          </cell>
          <cell r="O27">
            <v>4</v>
          </cell>
          <cell r="P27">
            <v>0</v>
          </cell>
          <cell r="Q27">
            <v>0</v>
          </cell>
          <cell r="S27">
            <v>0</v>
          </cell>
          <cell r="T27">
            <v>237</v>
          </cell>
          <cell r="V27">
            <v>237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237</v>
          </cell>
          <cell r="AF27">
            <v>856283.37</v>
          </cell>
          <cell r="AG27">
            <v>0</v>
          </cell>
          <cell r="AH27">
            <v>0</v>
          </cell>
          <cell r="AI27">
            <v>0</v>
          </cell>
          <cell r="AJ27">
            <v>856283.37</v>
          </cell>
          <cell r="AK27">
            <v>31.999999999999879</v>
          </cell>
          <cell r="AL27">
            <v>15737.59999999994</v>
          </cell>
          <cell r="AM27">
            <v>0</v>
          </cell>
          <cell r="AN27">
            <v>0</v>
          </cell>
          <cell r="AO27">
            <v>15737.59999999994</v>
          </cell>
          <cell r="AP27">
            <v>40.999999999999929</v>
          </cell>
          <cell r="AQ27">
            <v>34155.049999999937</v>
          </cell>
          <cell r="AR27">
            <v>0</v>
          </cell>
          <cell r="AS27">
            <v>0</v>
          </cell>
          <cell r="AT27">
            <v>34155.049999999937</v>
          </cell>
          <cell r="AU27">
            <v>185.78389830508479</v>
          </cell>
          <cell r="AV27">
            <v>0</v>
          </cell>
          <cell r="AW27">
            <v>42.177966101694857</v>
          </cell>
          <cell r="AX27">
            <v>9948.2975389830372</v>
          </cell>
          <cell r="AY27">
            <v>0</v>
          </cell>
          <cell r="AZ27">
            <v>0</v>
          </cell>
          <cell r="BA27">
            <v>1.0042372881355932</v>
          </cell>
          <cell r="BB27">
            <v>453.56979661016948</v>
          </cell>
          <cell r="BC27">
            <v>8.0338983050847546</v>
          </cell>
          <cell r="BD27">
            <v>3951.0968949152584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14352.964230508464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14352.964230508464</v>
          </cell>
          <cell r="BZ27">
            <v>64245.614230508341</v>
          </cell>
          <cell r="CA27">
            <v>0</v>
          </cell>
          <cell r="CB27">
            <v>64245.614230508341</v>
          </cell>
          <cell r="CC27">
            <v>52.184161490683209</v>
          </cell>
          <cell r="CD27">
            <v>62065.796057888168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62065.796057888168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3.0127118644067887</v>
          </cell>
          <cell r="CX27">
            <v>1799.1601932203446</v>
          </cell>
          <cell r="CY27">
            <v>0</v>
          </cell>
          <cell r="CZ27">
            <v>0</v>
          </cell>
          <cell r="DA27">
            <v>1799.1601932203446</v>
          </cell>
          <cell r="DB27">
            <v>984393.94048161688</v>
          </cell>
          <cell r="DC27">
            <v>0</v>
          </cell>
          <cell r="DD27">
            <v>984393.94048161688</v>
          </cell>
          <cell r="DE27">
            <v>136199.38</v>
          </cell>
          <cell r="DF27">
            <v>0</v>
          </cell>
          <cell r="DG27">
            <v>136199.38</v>
          </cell>
          <cell r="DH27">
            <v>59.25</v>
          </cell>
          <cell r="DI27">
            <v>0</v>
          </cell>
          <cell r="DJ27">
            <v>1.1879999999999999</v>
          </cell>
          <cell r="DK27">
            <v>0</v>
          </cell>
          <cell r="DL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1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23111.680522118513</v>
          </cell>
          <cell r="EB27">
            <v>23111.680499999999</v>
          </cell>
          <cell r="EC27">
            <v>0</v>
          </cell>
          <cell r="ED27">
            <v>0</v>
          </cell>
          <cell r="EE27">
            <v>23111.680499999999</v>
          </cell>
          <cell r="EF27">
            <v>23111.680499999999</v>
          </cell>
          <cell r="EG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159311.06049999999</v>
          </cell>
          <cell r="EQ27">
            <v>0</v>
          </cell>
          <cell r="ER27">
            <v>159311.06049999999</v>
          </cell>
          <cell r="ES27">
            <v>1143705.0009816168</v>
          </cell>
          <cell r="ET27">
            <v>0</v>
          </cell>
          <cell r="EU27">
            <v>1143705.0009816168</v>
          </cell>
          <cell r="EV27">
            <v>1120593.320481617</v>
          </cell>
          <cell r="EW27">
            <v>4728.2418585722235</v>
          </cell>
          <cell r="EX27">
            <v>4655</v>
          </cell>
          <cell r="EY27">
            <v>0</v>
          </cell>
          <cell r="EZ27">
            <v>1103235</v>
          </cell>
          <cell r="FA27">
            <v>0</v>
          </cell>
          <cell r="FB27">
            <v>1143705.0009816168</v>
          </cell>
          <cell r="FC27">
            <v>1143705.0009816168</v>
          </cell>
          <cell r="FD27">
            <v>0</v>
          </cell>
          <cell r="FE27">
            <v>1143705.0009816168</v>
          </cell>
        </row>
        <row r="28">
          <cell r="A28">
            <v>3255</v>
          </cell>
          <cell r="B28">
            <v>8813255</v>
          </cell>
          <cell r="E28" t="str">
            <v>Bardfield Academy</v>
          </cell>
          <cell r="F28" t="str">
            <v>P</v>
          </cell>
          <cell r="G28" t="str">
            <v/>
          </cell>
          <cell r="H28" t="str">
            <v/>
          </cell>
          <cell r="I28" t="str">
            <v>Y</v>
          </cell>
          <cell r="K28">
            <v>3255</v>
          </cell>
          <cell r="L28">
            <v>143203</v>
          </cell>
          <cell r="O28">
            <v>7</v>
          </cell>
          <cell r="P28">
            <v>0</v>
          </cell>
          <cell r="Q28">
            <v>0</v>
          </cell>
          <cell r="S28">
            <v>57</v>
          </cell>
          <cell r="T28">
            <v>353</v>
          </cell>
          <cell r="V28">
            <v>410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410</v>
          </cell>
          <cell r="AF28">
            <v>1481334.1</v>
          </cell>
          <cell r="AG28">
            <v>0</v>
          </cell>
          <cell r="AH28">
            <v>0</v>
          </cell>
          <cell r="AI28">
            <v>0</v>
          </cell>
          <cell r="AJ28">
            <v>1481334.1</v>
          </cell>
          <cell r="AK28">
            <v>210.99999999999983</v>
          </cell>
          <cell r="AL28">
            <v>103769.79999999992</v>
          </cell>
          <cell r="AM28">
            <v>0</v>
          </cell>
          <cell r="AN28">
            <v>0</v>
          </cell>
          <cell r="AO28">
            <v>103769.79999999992</v>
          </cell>
          <cell r="AP28">
            <v>220.0000000000002</v>
          </cell>
          <cell r="AQ28">
            <v>183271.00000000015</v>
          </cell>
          <cell r="AR28">
            <v>0</v>
          </cell>
          <cell r="AS28">
            <v>0</v>
          </cell>
          <cell r="AT28">
            <v>183271.00000000015</v>
          </cell>
          <cell r="AU28">
            <v>21.051344743276275</v>
          </cell>
          <cell r="AV28">
            <v>0</v>
          </cell>
          <cell r="AW28">
            <v>22.053789731051328</v>
          </cell>
          <cell r="AX28">
            <v>5201.7127041564754</v>
          </cell>
          <cell r="AY28">
            <v>125.30562347188281</v>
          </cell>
          <cell r="AZ28">
            <v>35843.523227383914</v>
          </cell>
          <cell r="BA28">
            <v>23.056234718826417</v>
          </cell>
          <cell r="BB28">
            <v>10413.486748166264</v>
          </cell>
          <cell r="BC28">
            <v>8.0195599022004895</v>
          </cell>
          <cell r="BD28">
            <v>3944.0452224938876</v>
          </cell>
          <cell r="BE28">
            <v>164.40097799510986</v>
          </cell>
          <cell r="BF28">
            <v>85803.10626894857</v>
          </cell>
          <cell r="BG28">
            <v>46.112469437652919</v>
          </cell>
          <cell r="BH28">
            <v>31703.281877750687</v>
          </cell>
          <cell r="BI28">
            <v>172909.15604889978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172909.15604889978</v>
          </cell>
          <cell r="BZ28">
            <v>459949.9560488998</v>
          </cell>
          <cell r="CA28">
            <v>0</v>
          </cell>
          <cell r="CB28">
            <v>459949.9560488998</v>
          </cell>
          <cell r="CC28">
            <v>128.62083161794982</v>
          </cell>
          <cell r="CD28">
            <v>152976.57518979008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152976.57518979008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26.713881019830033</v>
          </cell>
          <cell r="CX28">
            <v>15953.251920679892</v>
          </cell>
          <cell r="CY28">
            <v>0</v>
          </cell>
          <cell r="CZ28">
            <v>0</v>
          </cell>
          <cell r="DA28">
            <v>15953.251920679892</v>
          </cell>
          <cell r="DB28">
            <v>2110213.8831593697</v>
          </cell>
          <cell r="DC28">
            <v>0</v>
          </cell>
          <cell r="DD28">
            <v>2110213.8831593697</v>
          </cell>
          <cell r="DE28">
            <v>136199.38</v>
          </cell>
          <cell r="DF28">
            <v>0</v>
          </cell>
          <cell r="DG28">
            <v>136199.38</v>
          </cell>
          <cell r="DH28">
            <v>58.571428571428569</v>
          </cell>
          <cell r="DI28">
            <v>0</v>
          </cell>
          <cell r="DJ28">
            <v>0.55100000000000005</v>
          </cell>
          <cell r="DK28">
            <v>0</v>
          </cell>
          <cell r="DL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1.0250999999999999</v>
          </cell>
          <cell r="DS28">
            <v>56384.972905299954</v>
          </cell>
          <cell r="DT28">
            <v>0</v>
          </cell>
          <cell r="DU28">
            <v>56384.972905299954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5194.7979999999998</v>
          </cell>
          <cell r="EB28">
            <v>5194.7979999999998</v>
          </cell>
          <cell r="EC28">
            <v>0</v>
          </cell>
          <cell r="ED28">
            <v>0</v>
          </cell>
          <cell r="EE28">
            <v>5194.7979999999998</v>
          </cell>
          <cell r="EF28">
            <v>5194.7979999999989</v>
          </cell>
          <cell r="EG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197779.15090529996</v>
          </cell>
          <cell r="EQ28">
            <v>0</v>
          </cell>
          <cell r="ER28">
            <v>197779.15090529996</v>
          </cell>
          <cell r="ES28">
            <v>2307993.0340646696</v>
          </cell>
          <cell r="ET28">
            <v>0</v>
          </cell>
          <cell r="EU28">
            <v>2307993.0340646696</v>
          </cell>
          <cell r="EV28">
            <v>2302798.2360646697</v>
          </cell>
          <cell r="EW28">
            <v>5616.5810635723647</v>
          </cell>
          <cell r="EX28">
            <v>4655</v>
          </cell>
          <cell r="EY28">
            <v>0</v>
          </cell>
          <cell r="EZ28">
            <v>1908550</v>
          </cell>
          <cell r="FA28">
            <v>0</v>
          </cell>
          <cell r="FB28">
            <v>2307993.0340646696</v>
          </cell>
          <cell r="FC28">
            <v>2307993.0340646696</v>
          </cell>
          <cell r="FD28">
            <v>0</v>
          </cell>
          <cell r="FE28">
            <v>2307993.0340646696</v>
          </cell>
        </row>
        <row r="29">
          <cell r="A29">
            <v>2156</v>
          </cell>
          <cell r="B29">
            <v>8812156</v>
          </cell>
          <cell r="E29" t="str">
            <v>Barling Magna Primary Academy</v>
          </cell>
          <cell r="F29" t="str">
            <v>P</v>
          </cell>
          <cell r="G29" t="str">
            <v/>
          </cell>
          <cell r="H29" t="str">
            <v/>
          </cell>
          <cell r="I29" t="str">
            <v>Y</v>
          </cell>
          <cell r="K29">
            <v>2156</v>
          </cell>
          <cell r="L29">
            <v>143948</v>
          </cell>
          <cell r="M29">
            <v>25</v>
          </cell>
          <cell r="O29">
            <v>7</v>
          </cell>
          <cell r="P29">
            <v>0</v>
          </cell>
          <cell r="Q29">
            <v>0</v>
          </cell>
          <cell r="S29">
            <v>38.583333333333336</v>
          </cell>
          <cell r="T29">
            <v>154</v>
          </cell>
          <cell r="V29">
            <v>192.58333333333334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192.58333333333334</v>
          </cell>
          <cell r="AF29">
            <v>695805.50916666677</v>
          </cell>
          <cell r="AG29">
            <v>0</v>
          </cell>
          <cell r="AH29">
            <v>0</v>
          </cell>
          <cell r="AI29">
            <v>0</v>
          </cell>
          <cell r="AJ29">
            <v>695805.50916666677</v>
          </cell>
          <cell r="AK29">
            <v>46.522940074906337</v>
          </cell>
          <cell r="AL29">
            <v>22879.981928838937</v>
          </cell>
          <cell r="AM29">
            <v>0</v>
          </cell>
          <cell r="AN29">
            <v>0</v>
          </cell>
          <cell r="AO29">
            <v>22879.981928838937</v>
          </cell>
          <cell r="AP29">
            <v>49.768726591760341</v>
          </cell>
          <cell r="AQ29">
            <v>41459.83768726595</v>
          </cell>
          <cell r="AR29">
            <v>0</v>
          </cell>
          <cell r="AS29">
            <v>0</v>
          </cell>
          <cell r="AT29">
            <v>41459.83768726595</v>
          </cell>
          <cell r="AU29">
            <v>178.35842803030312</v>
          </cell>
          <cell r="AV29">
            <v>0</v>
          </cell>
          <cell r="AW29">
            <v>2.1884469696969768</v>
          </cell>
          <cell r="AX29">
            <v>516.17760681818356</v>
          </cell>
          <cell r="AY29">
            <v>0</v>
          </cell>
          <cell r="AZ29">
            <v>0</v>
          </cell>
          <cell r="BA29">
            <v>5.471117424242423</v>
          </cell>
          <cell r="BB29">
            <v>2471.0630113636357</v>
          </cell>
          <cell r="BC29">
            <v>6.5653409090909118</v>
          </cell>
          <cell r="BD29">
            <v>3228.8556681818195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6216.0962863636387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6216.0962863636387</v>
          </cell>
          <cell r="BZ29">
            <v>70555.915902468521</v>
          </cell>
          <cell r="CA29">
            <v>0</v>
          </cell>
          <cell r="CB29">
            <v>70555.915902468521</v>
          </cell>
          <cell r="CC29">
            <v>42.11155555555554</v>
          </cell>
          <cell r="CD29">
            <v>50085.833404799982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50085.833404799982</v>
          </cell>
          <cell r="CR29">
            <v>17.82211864406781</v>
          </cell>
          <cell r="CS29">
            <v>17351.072919457642</v>
          </cell>
          <cell r="CT29">
            <v>0</v>
          </cell>
          <cell r="CU29">
            <v>0</v>
          </cell>
          <cell r="CV29">
            <v>17351.072919457642</v>
          </cell>
          <cell r="CW29">
            <v>2.5010822510822539</v>
          </cell>
          <cell r="CX29">
            <v>1493.620309090911</v>
          </cell>
          <cell r="CY29">
            <v>0</v>
          </cell>
          <cell r="CZ29">
            <v>0</v>
          </cell>
          <cell r="DA29">
            <v>1493.620309090911</v>
          </cell>
          <cell r="DB29">
            <v>835291.95170248393</v>
          </cell>
          <cell r="DC29">
            <v>0</v>
          </cell>
          <cell r="DD29">
            <v>835291.95170248393</v>
          </cell>
          <cell r="DE29">
            <v>136199.38</v>
          </cell>
          <cell r="DF29">
            <v>0</v>
          </cell>
          <cell r="DG29">
            <v>136199.38</v>
          </cell>
          <cell r="DH29">
            <v>27.511904761904763</v>
          </cell>
          <cell r="DI29">
            <v>0</v>
          </cell>
          <cell r="DJ29">
            <v>1.569</v>
          </cell>
          <cell r="DK29">
            <v>0</v>
          </cell>
          <cell r="DL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1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2325.8380000000002</v>
          </cell>
          <cell r="EB29">
            <v>2325.8380000000002</v>
          </cell>
          <cell r="EC29">
            <v>0</v>
          </cell>
          <cell r="ED29">
            <v>0</v>
          </cell>
          <cell r="EE29">
            <v>2325.8380000000002</v>
          </cell>
          <cell r="EF29">
            <v>2325.8380000000002</v>
          </cell>
          <cell r="EG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138525.21799999999</v>
          </cell>
          <cell r="EQ29">
            <v>0</v>
          </cell>
          <cell r="ER29">
            <v>138525.21799999999</v>
          </cell>
          <cell r="ES29">
            <v>973817.16970248392</v>
          </cell>
          <cell r="ET29">
            <v>0</v>
          </cell>
          <cell r="EU29">
            <v>973817.16970248392</v>
          </cell>
          <cell r="EV29">
            <v>971491.33170248393</v>
          </cell>
          <cell r="EW29">
            <v>5044.5244398225041</v>
          </cell>
          <cell r="EX29">
            <v>4655</v>
          </cell>
          <cell r="EY29">
            <v>0</v>
          </cell>
          <cell r="EZ29">
            <v>896475.41666666674</v>
          </cell>
          <cell r="FA29">
            <v>0</v>
          </cell>
          <cell r="FB29">
            <v>973817.16970248392</v>
          </cell>
          <cell r="FC29">
            <v>973817.16970248392</v>
          </cell>
          <cell r="FD29">
            <v>0</v>
          </cell>
          <cell r="FE29">
            <v>973817.16970248392</v>
          </cell>
        </row>
        <row r="30">
          <cell r="A30">
            <v>2928</v>
          </cell>
          <cell r="B30">
            <v>8812928</v>
          </cell>
          <cell r="E30" t="str">
            <v>Barnes Farm Infant School</v>
          </cell>
          <cell r="F30" t="str">
            <v>P</v>
          </cell>
          <cell r="G30" t="str">
            <v/>
          </cell>
          <cell r="H30" t="str">
            <v/>
          </cell>
          <cell r="I30" t="str">
            <v>Y</v>
          </cell>
          <cell r="K30">
            <v>2928</v>
          </cell>
          <cell r="L30">
            <v>146000</v>
          </cell>
          <cell r="O30">
            <v>3</v>
          </cell>
          <cell r="P30">
            <v>0</v>
          </cell>
          <cell r="Q30">
            <v>0</v>
          </cell>
          <cell r="S30">
            <v>79</v>
          </cell>
          <cell r="T30">
            <v>152</v>
          </cell>
          <cell r="V30">
            <v>231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231</v>
          </cell>
          <cell r="AF30">
            <v>834605.31</v>
          </cell>
          <cell r="AG30">
            <v>0</v>
          </cell>
          <cell r="AH30">
            <v>0</v>
          </cell>
          <cell r="AI30">
            <v>0</v>
          </cell>
          <cell r="AJ30">
            <v>834605.31</v>
          </cell>
          <cell r="AK30">
            <v>29.000000000000107</v>
          </cell>
          <cell r="AL30">
            <v>14262.200000000053</v>
          </cell>
          <cell r="AM30">
            <v>0</v>
          </cell>
          <cell r="AN30">
            <v>0</v>
          </cell>
          <cell r="AO30">
            <v>14262.200000000053</v>
          </cell>
          <cell r="AP30">
            <v>30.000000000000028</v>
          </cell>
          <cell r="AQ30">
            <v>24991.500000000022</v>
          </cell>
          <cell r="AR30">
            <v>0</v>
          </cell>
          <cell r="AS30">
            <v>0</v>
          </cell>
          <cell r="AT30">
            <v>24991.500000000022</v>
          </cell>
          <cell r="AU30">
            <v>215.00000000000006</v>
          </cell>
          <cell r="AV30">
            <v>0</v>
          </cell>
          <cell r="AW30">
            <v>9.0000000000000089</v>
          </cell>
          <cell r="AX30">
            <v>2122.7832000000021</v>
          </cell>
          <cell r="AY30">
            <v>2.0000000000000004</v>
          </cell>
          <cell r="AZ30">
            <v>572.09760000000017</v>
          </cell>
          <cell r="BA30">
            <v>1.0000000000000002</v>
          </cell>
          <cell r="BB30">
            <v>451.65600000000012</v>
          </cell>
          <cell r="BC30">
            <v>3.999999999999996</v>
          </cell>
          <cell r="BD30">
            <v>1967.212799999998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5113.7496000000001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5113.7496000000001</v>
          </cell>
          <cell r="BZ30">
            <v>44367.44960000008</v>
          </cell>
          <cell r="CA30">
            <v>0</v>
          </cell>
          <cell r="CB30">
            <v>44367.44960000008</v>
          </cell>
          <cell r="CC30">
            <v>62.029852735877604</v>
          </cell>
          <cell r="CD30">
            <v>73775.875273825572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73775.875273825572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25.835526315789501</v>
          </cell>
          <cell r="CX30">
            <v>15428.707626315807</v>
          </cell>
          <cell r="CY30">
            <v>0</v>
          </cell>
          <cell r="CZ30">
            <v>0</v>
          </cell>
          <cell r="DA30">
            <v>15428.707626315807</v>
          </cell>
          <cell r="DB30">
            <v>968177.34250014147</v>
          </cell>
          <cell r="DC30">
            <v>0</v>
          </cell>
          <cell r="DD30">
            <v>968177.34250014147</v>
          </cell>
          <cell r="DE30">
            <v>136199.38</v>
          </cell>
          <cell r="DF30">
            <v>0</v>
          </cell>
          <cell r="DG30">
            <v>136199.38</v>
          </cell>
          <cell r="DH30">
            <v>77</v>
          </cell>
          <cell r="DI30">
            <v>0</v>
          </cell>
          <cell r="DJ30">
            <v>0.62</v>
          </cell>
          <cell r="DK30">
            <v>0</v>
          </cell>
          <cell r="DL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1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2881.8440000000001</v>
          </cell>
          <cell r="EB30">
            <v>2881.8440000000001</v>
          </cell>
          <cell r="EC30">
            <v>0</v>
          </cell>
          <cell r="ED30">
            <v>0</v>
          </cell>
          <cell r="EE30">
            <v>2881.8440000000001</v>
          </cell>
          <cell r="EF30">
            <v>2881.8440000000001</v>
          </cell>
          <cell r="EG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139081.22400000002</v>
          </cell>
          <cell r="EQ30">
            <v>0</v>
          </cell>
          <cell r="ER30">
            <v>139081.22400000002</v>
          </cell>
          <cell r="ES30">
            <v>1107258.5665001415</v>
          </cell>
          <cell r="ET30">
            <v>0</v>
          </cell>
          <cell r="EU30">
            <v>1107258.5665001415</v>
          </cell>
          <cell r="EV30">
            <v>1104376.7225001415</v>
          </cell>
          <cell r="EW30">
            <v>4780.8516125547249</v>
          </cell>
          <cell r="EX30">
            <v>4655</v>
          </cell>
          <cell r="EY30">
            <v>0</v>
          </cell>
          <cell r="EZ30">
            <v>1075305</v>
          </cell>
          <cell r="FA30">
            <v>0</v>
          </cell>
          <cell r="FB30">
            <v>1107258.5665001415</v>
          </cell>
          <cell r="FC30">
            <v>1107258.5665001415</v>
          </cell>
          <cell r="FD30">
            <v>0</v>
          </cell>
          <cell r="FE30">
            <v>1107258.5665001415</v>
          </cell>
        </row>
        <row r="31">
          <cell r="A31">
            <v>2839</v>
          </cell>
          <cell r="B31">
            <v>8812839</v>
          </cell>
          <cell r="E31" t="str">
            <v>Barnes Farm Junior School</v>
          </cell>
          <cell r="F31" t="str">
            <v>P</v>
          </cell>
          <cell r="G31" t="str">
            <v/>
          </cell>
          <cell r="H31" t="str">
            <v/>
          </cell>
          <cell r="I31" t="str">
            <v>Y</v>
          </cell>
          <cell r="K31">
            <v>2839</v>
          </cell>
          <cell r="L31">
            <v>145998</v>
          </cell>
          <cell r="O31">
            <v>4</v>
          </cell>
          <cell r="P31">
            <v>0</v>
          </cell>
          <cell r="Q31">
            <v>0</v>
          </cell>
          <cell r="S31">
            <v>0</v>
          </cell>
          <cell r="T31">
            <v>352</v>
          </cell>
          <cell r="V31">
            <v>352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352</v>
          </cell>
          <cell r="AF31">
            <v>1271779.52</v>
          </cell>
          <cell r="AG31">
            <v>0</v>
          </cell>
          <cell r="AH31">
            <v>0</v>
          </cell>
          <cell r="AI31">
            <v>0</v>
          </cell>
          <cell r="AJ31">
            <v>1271779.52</v>
          </cell>
          <cell r="AK31">
            <v>44.999999999999972</v>
          </cell>
          <cell r="AL31">
            <v>22130.999999999985</v>
          </cell>
          <cell r="AM31">
            <v>0</v>
          </cell>
          <cell r="AN31">
            <v>0</v>
          </cell>
          <cell r="AO31">
            <v>22130.999999999985</v>
          </cell>
          <cell r="AP31">
            <v>45.999999999999943</v>
          </cell>
          <cell r="AQ31">
            <v>38320.299999999952</v>
          </cell>
          <cell r="AR31">
            <v>0</v>
          </cell>
          <cell r="AS31">
            <v>0</v>
          </cell>
          <cell r="AT31">
            <v>38320.299999999952</v>
          </cell>
          <cell r="AU31">
            <v>328.00000000000006</v>
          </cell>
          <cell r="AV31">
            <v>0</v>
          </cell>
          <cell r="AW31">
            <v>16.999999999999986</v>
          </cell>
          <cell r="AX31">
            <v>4009.7015999999967</v>
          </cell>
          <cell r="AY31">
            <v>2.9999999999999991</v>
          </cell>
          <cell r="AZ31">
            <v>858.14639999999986</v>
          </cell>
          <cell r="BA31">
            <v>0</v>
          </cell>
          <cell r="BB31">
            <v>0</v>
          </cell>
          <cell r="BC31">
            <v>4.0000000000000133</v>
          </cell>
          <cell r="BD31">
            <v>1967.2128000000066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6835.0608000000029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6835.0608000000029</v>
          </cell>
          <cell r="BZ31">
            <v>67286.360799999937</v>
          </cell>
          <cell r="CA31">
            <v>0</v>
          </cell>
          <cell r="CB31">
            <v>67286.360799999937</v>
          </cell>
          <cell r="CC31">
            <v>85.043784100644871</v>
          </cell>
          <cell r="CD31">
            <v>101147.74309297025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101147.74309297025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20.999999999999996</v>
          </cell>
          <cell r="CX31">
            <v>12540.981599999999</v>
          </cell>
          <cell r="CY31">
            <v>0</v>
          </cell>
          <cell r="CZ31">
            <v>0</v>
          </cell>
          <cell r="DA31">
            <v>12540.981599999999</v>
          </cell>
          <cell r="DB31">
            <v>1452754.6054929704</v>
          </cell>
          <cell r="DC31">
            <v>0</v>
          </cell>
          <cell r="DD31">
            <v>1452754.6054929704</v>
          </cell>
          <cell r="DE31">
            <v>136199.38</v>
          </cell>
          <cell r="DF31">
            <v>0</v>
          </cell>
          <cell r="DG31">
            <v>136199.38</v>
          </cell>
          <cell r="DH31">
            <v>88</v>
          </cell>
          <cell r="DI31">
            <v>0</v>
          </cell>
          <cell r="DJ31">
            <v>0.626</v>
          </cell>
          <cell r="DK31">
            <v>0</v>
          </cell>
          <cell r="DL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1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5884.3940000000002</v>
          </cell>
          <cell r="EB31">
            <v>5884.3940000000002</v>
          </cell>
          <cell r="EC31">
            <v>0</v>
          </cell>
          <cell r="ED31">
            <v>0</v>
          </cell>
          <cell r="EE31">
            <v>5884.3940000000002</v>
          </cell>
          <cell r="EF31">
            <v>5884.3940000000002</v>
          </cell>
          <cell r="EG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142083.774</v>
          </cell>
          <cell r="EQ31">
            <v>0</v>
          </cell>
          <cell r="ER31">
            <v>142083.774</v>
          </cell>
          <cell r="ES31">
            <v>1594838.3794929704</v>
          </cell>
          <cell r="ET31">
            <v>0</v>
          </cell>
          <cell r="EU31">
            <v>1594838.3794929704</v>
          </cell>
          <cell r="EV31">
            <v>1588953.9854929703</v>
          </cell>
          <cell r="EW31">
            <v>4514.0738224232109</v>
          </cell>
          <cell r="EX31">
            <v>4655</v>
          </cell>
          <cell r="EY31">
            <v>140.92617757678909</v>
          </cell>
          <cell r="EZ31">
            <v>1638560</v>
          </cell>
          <cell r="FA31">
            <v>49606.014507029671</v>
          </cell>
          <cell r="FB31">
            <v>1644444.3940000001</v>
          </cell>
          <cell r="FC31">
            <v>1644444.3940000001</v>
          </cell>
          <cell r="FD31">
            <v>0</v>
          </cell>
          <cell r="FE31">
            <v>1644444.3940000001</v>
          </cell>
        </row>
        <row r="32">
          <cell r="A32">
            <v>2088</v>
          </cell>
          <cell r="B32">
            <v>8812088</v>
          </cell>
          <cell r="C32">
            <v>4432</v>
          </cell>
          <cell r="D32" t="str">
            <v>RB054432</v>
          </cell>
          <cell r="E32" t="str">
            <v>Baynards Primary School</v>
          </cell>
          <cell r="F32" t="str">
            <v>P</v>
          </cell>
          <cell r="G32" t="str">
            <v>Y</v>
          </cell>
          <cell r="H32">
            <v>10005129</v>
          </cell>
          <cell r="I32" t="str">
            <v/>
          </cell>
          <cell r="K32">
            <v>2088</v>
          </cell>
          <cell r="L32">
            <v>114767</v>
          </cell>
          <cell r="O32">
            <v>7</v>
          </cell>
          <cell r="P32">
            <v>0</v>
          </cell>
          <cell r="Q32">
            <v>0</v>
          </cell>
          <cell r="S32">
            <v>15</v>
          </cell>
          <cell r="T32">
            <v>85</v>
          </cell>
          <cell r="V32">
            <v>100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100</v>
          </cell>
          <cell r="AF32">
            <v>361301</v>
          </cell>
          <cell r="AG32">
            <v>0</v>
          </cell>
          <cell r="AH32">
            <v>0</v>
          </cell>
          <cell r="AI32">
            <v>0</v>
          </cell>
          <cell r="AJ32">
            <v>361301</v>
          </cell>
          <cell r="AK32">
            <v>30</v>
          </cell>
          <cell r="AL32">
            <v>14754</v>
          </cell>
          <cell r="AM32">
            <v>0</v>
          </cell>
          <cell r="AN32">
            <v>0</v>
          </cell>
          <cell r="AO32">
            <v>14754</v>
          </cell>
          <cell r="AP32">
            <v>39</v>
          </cell>
          <cell r="AQ32">
            <v>32488.949999999997</v>
          </cell>
          <cell r="AR32">
            <v>0</v>
          </cell>
          <cell r="AS32">
            <v>0</v>
          </cell>
          <cell r="AT32">
            <v>32488.949999999997</v>
          </cell>
          <cell r="AU32">
            <v>53</v>
          </cell>
          <cell r="AV32">
            <v>0</v>
          </cell>
          <cell r="AW32">
            <v>47</v>
          </cell>
          <cell r="AX32">
            <v>11085.6456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11085.6456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11085.6456</v>
          </cell>
          <cell r="BZ32">
            <v>58328.595600000001</v>
          </cell>
          <cell r="CA32">
            <v>0</v>
          </cell>
          <cell r="CB32">
            <v>58328.595600000001</v>
          </cell>
          <cell r="CC32">
            <v>29.907866761162317</v>
          </cell>
          <cell r="CD32">
            <v>35571.244337349417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35571.244337349417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455200.83993734943</v>
          </cell>
          <cell r="DC32">
            <v>0</v>
          </cell>
          <cell r="DD32">
            <v>455200.83993734943</v>
          </cell>
          <cell r="DE32">
            <v>136199.38</v>
          </cell>
          <cell r="DF32">
            <v>0</v>
          </cell>
          <cell r="DG32">
            <v>136199.38</v>
          </cell>
          <cell r="DH32">
            <v>14.285714285714286</v>
          </cell>
          <cell r="DI32">
            <v>0.66488651535380494</v>
          </cell>
          <cell r="DJ32">
            <v>0.64100000000000001</v>
          </cell>
          <cell r="DK32">
            <v>0</v>
          </cell>
          <cell r="DL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1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16092.75</v>
          </cell>
          <cell r="EB32">
            <v>16092.75</v>
          </cell>
          <cell r="EC32">
            <v>0</v>
          </cell>
          <cell r="ED32">
            <v>0</v>
          </cell>
          <cell r="EE32">
            <v>16092.75</v>
          </cell>
          <cell r="EF32">
            <v>16092.75</v>
          </cell>
          <cell r="EG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152292.13</v>
          </cell>
          <cell r="EQ32">
            <v>0</v>
          </cell>
          <cell r="ER32">
            <v>152292.13</v>
          </cell>
          <cell r="ES32">
            <v>607492.96993734944</v>
          </cell>
          <cell r="ET32">
            <v>0</v>
          </cell>
          <cell r="EU32">
            <v>607492.96993734944</v>
          </cell>
          <cell r="EV32">
            <v>591400.21993734944</v>
          </cell>
          <cell r="EW32">
            <v>5914.0021993734945</v>
          </cell>
          <cell r="EX32">
            <v>4655</v>
          </cell>
          <cell r="EY32">
            <v>0</v>
          </cell>
          <cell r="EZ32">
            <v>465500</v>
          </cell>
          <cell r="FA32">
            <v>0</v>
          </cell>
          <cell r="FB32">
            <v>607492.96993734944</v>
          </cell>
          <cell r="FC32">
            <v>607492.96993734944</v>
          </cell>
          <cell r="FD32">
            <v>0</v>
          </cell>
          <cell r="FE32">
            <v>607492.96993734944</v>
          </cell>
        </row>
        <row r="33">
          <cell r="A33">
            <v>2134</v>
          </cell>
          <cell r="B33">
            <v>8812134</v>
          </cell>
          <cell r="E33" t="str">
            <v>Beckers Green Primary School</v>
          </cell>
          <cell r="F33" t="str">
            <v>P</v>
          </cell>
          <cell r="G33" t="str">
            <v/>
          </cell>
          <cell r="H33">
            <v>10005228</v>
          </cell>
          <cell r="I33" t="str">
            <v>Y</v>
          </cell>
          <cell r="K33">
            <v>2134</v>
          </cell>
          <cell r="L33">
            <v>147816</v>
          </cell>
          <cell r="O33">
            <v>7</v>
          </cell>
          <cell r="P33">
            <v>0</v>
          </cell>
          <cell r="Q33">
            <v>0</v>
          </cell>
          <cell r="S33">
            <v>44</v>
          </cell>
          <cell r="T33">
            <v>270</v>
          </cell>
          <cell r="V33">
            <v>314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314</v>
          </cell>
          <cell r="AF33">
            <v>1134485.1400000001</v>
          </cell>
          <cell r="AG33">
            <v>0</v>
          </cell>
          <cell r="AH33">
            <v>0</v>
          </cell>
          <cell r="AI33">
            <v>0</v>
          </cell>
          <cell r="AJ33">
            <v>1134485.1400000001</v>
          </cell>
          <cell r="AK33">
            <v>112.99999999999996</v>
          </cell>
          <cell r="AL33">
            <v>55573.39999999998</v>
          </cell>
          <cell r="AM33">
            <v>0</v>
          </cell>
          <cell r="AN33">
            <v>0</v>
          </cell>
          <cell r="AO33">
            <v>55573.39999999998</v>
          </cell>
          <cell r="AP33">
            <v>116.0000000000001</v>
          </cell>
          <cell r="AQ33">
            <v>96633.800000000076</v>
          </cell>
          <cell r="AR33">
            <v>0</v>
          </cell>
          <cell r="AS33">
            <v>0</v>
          </cell>
          <cell r="AT33">
            <v>96633.800000000076</v>
          </cell>
          <cell r="AU33">
            <v>91.999999999999872</v>
          </cell>
          <cell r="AV33">
            <v>0</v>
          </cell>
          <cell r="AW33">
            <v>170.99999999999986</v>
          </cell>
          <cell r="AX33">
            <v>40332.88079999997</v>
          </cell>
          <cell r="AY33">
            <v>43.000000000000107</v>
          </cell>
          <cell r="AZ33">
            <v>12300.098400000032</v>
          </cell>
          <cell r="BA33">
            <v>7.999999999999992</v>
          </cell>
          <cell r="BB33">
            <v>3613.2479999999964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56246.227200000001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56246.227200000001</v>
          </cell>
          <cell r="BZ33">
            <v>208453.42720000006</v>
          </cell>
          <cell r="CA33">
            <v>0</v>
          </cell>
          <cell r="CB33">
            <v>208453.42720000006</v>
          </cell>
          <cell r="CC33">
            <v>105.52684035670575</v>
          </cell>
          <cell r="CD33">
            <v>125509.48726812382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125509.48726812382</v>
          </cell>
          <cell r="CR33">
            <v>2.2270926517571894</v>
          </cell>
          <cell r="CS33">
            <v>2168.2297021341865</v>
          </cell>
          <cell r="CT33">
            <v>0</v>
          </cell>
          <cell r="CU33">
            <v>0</v>
          </cell>
          <cell r="CV33">
            <v>2168.2297021341865</v>
          </cell>
          <cell r="CW33">
            <v>16.281481481481496</v>
          </cell>
          <cell r="CX33">
            <v>9723.1314133333417</v>
          </cell>
          <cell r="CY33">
            <v>0</v>
          </cell>
          <cell r="CZ33">
            <v>0</v>
          </cell>
          <cell r="DA33">
            <v>9723.1314133333417</v>
          </cell>
          <cell r="DB33">
            <v>1480339.4155835914</v>
          </cell>
          <cell r="DC33">
            <v>0</v>
          </cell>
          <cell r="DD33">
            <v>1480339.4155835914</v>
          </cell>
          <cell r="DE33">
            <v>136199.38</v>
          </cell>
          <cell r="DF33">
            <v>0</v>
          </cell>
          <cell r="DG33">
            <v>136199.38</v>
          </cell>
          <cell r="DH33">
            <v>44.857142857142854</v>
          </cell>
          <cell r="DI33">
            <v>0</v>
          </cell>
          <cell r="DJ33">
            <v>1.3240000000000001</v>
          </cell>
          <cell r="DK33">
            <v>0</v>
          </cell>
          <cell r="DL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1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31752</v>
          </cell>
          <cell r="EB33">
            <v>31752</v>
          </cell>
          <cell r="EC33">
            <v>0</v>
          </cell>
          <cell r="ED33">
            <v>0</v>
          </cell>
          <cell r="EE33">
            <v>31752</v>
          </cell>
          <cell r="EF33">
            <v>31752</v>
          </cell>
          <cell r="EG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167951.38</v>
          </cell>
          <cell r="EQ33">
            <v>0</v>
          </cell>
          <cell r="ER33">
            <v>167951.38</v>
          </cell>
          <cell r="ES33">
            <v>1648290.7955835913</v>
          </cell>
          <cell r="ET33">
            <v>0</v>
          </cell>
          <cell r="EU33">
            <v>1648290.7955835913</v>
          </cell>
          <cell r="EV33">
            <v>1616538.7955835913</v>
          </cell>
          <cell r="EW33">
            <v>5148.2127247885073</v>
          </cell>
          <cell r="EX33">
            <v>4655</v>
          </cell>
          <cell r="EY33">
            <v>0</v>
          </cell>
          <cell r="EZ33">
            <v>1461670</v>
          </cell>
          <cell r="FA33">
            <v>0</v>
          </cell>
          <cell r="FB33">
            <v>1648290.7955835913</v>
          </cell>
          <cell r="FC33">
            <v>1648290.7955835913</v>
          </cell>
          <cell r="FD33">
            <v>0</v>
          </cell>
          <cell r="FE33">
            <v>1648290.7955835913</v>
          </cell>
        </row>
        <row r="34">
          <cell r="A34">
            <v>2789</v>
          </cell>
          <cell r="B34">
            <v>8812789</v>
          </cell>
          <cell r="C34">
            <v>2454</v>
          </cell>
          <cell r="D34" t="str">
            <v>RB052454</v>
          </cell>
          <cell r="E34" t="str">
            <v>Beehive Lane Community Primary School</v>
          </cell>
          <cell r="F34" t="str">
            <v>P</v>
          </cell>
          <cell r="G34" t="str">
            <v>Y</v>
          </cell>
          <cell r="H34">
            <v>10005312</v>
          </cell>
          <cell r="I34" t="str">
            <v/>
          </cell>
          <cell r="K34">
            <v>2789</v>
          </cell>
          <cell r="L34">
            <v>114996</v>
          </cell>
          <cell r="O34">
            <v>7</v>
          </cell>
          <cell r="P34">
            <v>0</v>
          </cell>
          <cell r="Q34">
            <v>0</v>
          </cell>
          <cell r="S34">
            <v>32</v>
          </cell>
          <cell r="T34">
            <v>180</v>
          </cell>
          <cell r="V34">
            <v>212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212</v>
          </cell>
          <cell r="AF34">
            <v>765958.12</v>
          </cell>
          <cell r="AG34">
            <v>0</v>
          </cell>
          <cell r="AH34">
            <v>0</v>
          </cell>
          <cell r="AI34">
            <v>0</v>
          </cell>
          <cell r="AJ34">
            <v>765958.12</v>
          </cell>
          <cell r="AK34">
            <v>23.999999999999932</v>
          </cell>
          <cell r="AL34">
            <v>11803.199999999966</v>
          </cell>
          <cell r="AM34">
            <v>0</v>
          </cell>
          <cell r="AN34">
            <v>0</v>
          </cell>
          <cell r="AO34">
            <v>11803.199999999966</v>
          </cell>
          <cell r="AP34">
            <v>25.000000000000046</v>
          </cell>
          <cell r="AQ34">
            <v>20826.250000000036</v>
          </cell>
          <cell r="AR34">
            <v>0</v>
          </cell>
          <cell r="AS34">
            <v>0</v>
          </cell>
          <cell r="AT34">
            <v>20826.250000000036</v>
          </cell>
          <cell r="AU34">
            <v>125.00000000000001</v>
          </cell>
          <cell r="AV34">
            <v>0</v>
          </cell>
          <cell r="AW34">
            <v>63.999999999999964</v>
          </cell>
          <cell r="AX34">
            <v>15095.347199999991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23.000000000000032</v>
          </cell>
          <cell r="BD34">
            <v>11311.473600000016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26406.820800000009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26406.820800000009</v>
          </cell>
          <cell r="BZ34">
            <v>59036.270800000013</v>
          </cell>
          <cell r="CA34">
            <v>0</v>
          </cell>
          <cell r="CB34">
            <v>59036.270800000013</v>
          </cell>
          <cell r="CC34">
            <v>45.066614420062699</v>
          </cell>
          <cell r="CD34">
            <v>53600.464579937303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53600.464579937303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8.2444444444444471</v>
          </cell>
          <cell r="CX34">
            <v>4923.4964800000016</v>
          </cell>
          <cell r="CY34">
            <v>0</v>
          </cell>
          <cell r="CZ34">
            <v>0</v>
          </cell>
          <cell r="DA34">
            <v>4923.4964800000016</v>
          </cell>
          <cell r="DB34">
            <v>883518.35185993719</v>
          </cell>
          <cell r="DC34">
            <v>0</v>
          </cell>
          <cell r="DD34">
            <v>883518.35185993719</v>
          </cell>
          <cell r="DE34">
            <v>136199.38</v>
          </cell>
          <cell r="DF34">
            <v>0</v>
          </cell>
          <cell r="DG34">
            <v>136199.38</v>
          </cell>
          <cell r="DH34">
            <v>30.285714285714285</v>
          </cell>
          <cell r="DI34">
            <v>0</v>
          </cell>
          <cell r="DJ34">
            <v>0.59</v>
          </cell>
          <cell r="DK34">
            <v>0</v>
          </cell>
          <cell r="DL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1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16966</v>
          </cell>
          <cell r="EB34">
            <v>16323.45</v>
          </cell>
          <cell r="EC34">
            <v>-1247.5</v>
          </cell>
          <cell r="ED34">
            <v>604.94999999999891</v>
          </cell>
          <cell r="EE34">
            <v>15680.9</v>
          </cell>
          <cell r="EF34">
            <v>15680.9</v>
          </cell>
          <cell r="EG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151880.28</v>
          </cell>
          <cell r="EQ34">
            <v>0</v>
          </cell>
          <cell r="ER34">
            <v>151880.28</v>
          </cell>
          <cell r="ES34">
            <v>1035398.6318599372</v>
          </cell>
          <cell r="ET34">
            <v>0</v>
          </cell>
          <cell r="EU34">
            <v>1035398.6318599372</v>
          </cell>
          <cell r="EV34">
            <v>1019717.7318599372</v>
          </cell>
          <cell r="EW34">
            <v>4809.9893012261191</v>
          </cell>
          <cell r="EX34">
            <v>4655</v>
          </cell>
          <cell r="EY34">
            <v>0</v>
          </cell>
          <cell r="EZ34">
            <v>986860</v>
          </cell>
          <cell r="FA34">
            <v>0</v>
          </cell>
          <cell r="FB34">
            <v>1035398.6318599372</v>
          </cell>
          <cell r="FC34">
            <v>1035398.6318599372</v>
          </cell>
          <cell r="FD34">
            <v>0</v>
          </cell>
          <cell r="FE34">
            <v>1035398.6318599372</v>
          </cell>
        </row>
        <row r="35">
          <cell r="A35">
            <v>3304</v>
          </cell>
          <cell r="B35">
            <v>8813304</v>
          </cell>
          <cell r="E35" t="str">
            <v>Belchamp St Paul Church of England Primary School</v>
          </cell>
          <cell r="F35" t="str">
            <v>P</v>
          </cell>
          <cell r="G35" t="str">
            <v/>
          </cell>
          <cell r="H35" t="str">
            <v/>
          </cell>
          <cell r="I35" t="str">
            <v>Y</v>
          </cell>
          <cell r="K35">
            <v>3304</v>
          </cell>
          <cell r="L35">
            <v>144866</v>
          </cell>
          <cell r="O35">
            <v>7</v>
          </cell>
          <cell r="P35">
            <v>0</v>
          </cell>
          <cell r="Q35">
            <v>0</v>
          </cell>
          <cell r="S35">
            <v>11</v>
          </cell>
          <cell r="T35">
            <v>54</v>
          </cell>
          <cell r="V35">
            <v>65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65</v>
          </cell>
          <cell r="AF35">
            <v>234845.65000000002</v>
          </cell>
          <cell r="AG35">
            <v>0</v>
          </cell>
          <cell r="AH35">
            <v>0</v>
          </cell>
          <cell r="AI35">
            <v>0</v>
          </cell>
          <cell r="AJ35">
            <v>234845.65000000002</v>
          </cell>
          <cell r="AK35">
            <v>7.9999999999999947</v>
          </cell>
          <cell r="AL35">
            <v>3934.3999999999974</v>
          </cell>
          <cell r="AM35">
            <v>0</v>
          </cell>
          <cell r="AN35">
            <v>0</v>
          </cell>
          <cell r="AO35">
            <v>3934.3999999999974</v>
          </cell>
          <cell r="AP35">
            <v>10.000000000000009</v>
          </cell>
          <cell r="AQ35">
            <v>8330.5000000000073</v>
          </cell>
          <cell r="AR35">
            <v>0</v>
          </cell>
          <cell r="AS35">
            <v>0</v>
          </cell>
          <cell r="AT35">
            <v>8330.5000000000073</v>
          </cell>
          <cell r="AU35">
            <v>65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12264.900000000005</v>
          </cell>
          <cell r="CA35">
            <v>0</v>
          </cell>
          <cell r="CB35">
            <v>12264.900000000005</v>
          </cell>
          <cell r="CC35">
            <v>11.875</v>
          </cell>
          <cell r="CD35">
            <v>14123.6595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14123.6595</v>
          </cell>
          <cell r="CR35">
            <v>1.0999999999999983</v>
          </cell>
          <cell r="CS35">
            <v>1070.9265599999983</v>
          </cell>
          <cell r="CT35">
            <v>0</v>
          </cell>
          <cell r="CU35">
            <v>0</v>
          </cell>
          <cell r="CV35">
            <v>1070.9265599999983</v>
          </cell>
          <cell r="CW35">
            <v>3.6111111111111143</v>
          </cell>
          <cell r="CX35">
            <v>2156.5180000000018</v>
          </cell>
          <cell r="CY35">
            <v>0</v>
          </cell>
          <cell r="CZ35">
            <v>0</v>
          </cell>
          <cell r="DA35">
            <v>2156.5180000000018</v>
          </cell>
          <cell r="DB35">
            <v>264461.65406000003</v>
          </cell>
          <cell r="DC35">
            <v>0</v>
          </cell>
          <cell r="DD35">
            <v>264461.65406000003</v>
          </cell>
          <cell r="DE35">
            <v>136199.38</v>
          </cell>
          <cell r="DF35">
            <v>0</v>
          </cell>
          <cell r="DG35">
            <v>136199.38</v>
          </cell>
          <cell r="DH35">
            <v>9.2857142857142865</v>
          </cell>
          <cell r="DI35">
            <v>1</v>
          </cell>
          <cell r="DJ35">
            <v>3.7759999999999998</v>
          </cell>
          <cell r="DK35">
            <v>0</v>
          </cell>
          <cell r="DL35">
            <v>1</v>
          </cell>
          <cell r="DO35">
            <v>57912.336000000003</v>
          </cell>
          <cell r="DP35">
            <v>0</v>
          </cell>
          <cell r="DQ35">
            <v>57912.336000000003</v>
          </cell>
          <cell r="DR35">
            <v>1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2440.35</v>
          </cell>
          <cell r="EB35">
            <v>2440.35</v>
          </cell>
          <cell r="EC35">
            <v>0</v>
          </cell>
          <cell r="ED35">
            <v>0</v>
          </cell>
          <cell r="EE35">
            <v>2440.35</v>
          </cell>
          <cell r="EF35">
            <v>2440.35</v>
          </cell>
          <cell r="EG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196552.06600000002</v>
          </cell>
          <cell r="EQ35">
            <v>0</v>
          </cell>
          <cell r="ER35">
            <v>196552.06600000002</v>
          </cell>
          <cell r="ES35">
            <v>461013.72006000008</v>
          </cell>
          <cell r="ET35">
            <v>0</v>
          </cell>
          <cell r="EU35">
            <v>461013.72006000008</v>
          </cell>
          <cell r="EV35">
            <v>458573.37006000004</v>
          </cell>
          <cell r="EW35">
            <v>7054.974924000001</v>
          </cell>
          <cell r="EX35">
            <v>4655</v>
          </cell>
          <cell r="EY35">
            <v>0</v>
          </cell>
          <cell r="EZ35">
            <v>302575</v>
          </cell>
          <cell r="FA35">
            <v>0</v>
          </cell>
          <cell r="FB35">
            <v>461013.72006000008</v>
          </cell>
          <cell r="FC35">
            <v>461013.72006000008</v>
          </cell>
          <cell r="FD35">
            <v>0</v>
          </cell>
          <cell r="FE35">
            <v>461013.72006000008</v>
          </cell>
        </row>
        <row r="36">
          <cell r="A36">
            <v>2747</v>
          </cell>
          <cell r="B36">
            <v>8812747</v>
          </cell>
          <cell r="C36">
            <v>4200</v>
          </cell>
          <cell r="D36" t="str">
            <v>RB054200</v>
          </cell>
          <cell r="E36" t="str">
            <v>Bentfield Primary School and Nursery</v>
          </cell>
          <cell r="F36" t="str">
            <v>P</v>
          </cell>
          <cell r="G36" t="str">
            <v>Y</v>
          </cell>
          <cell r="H36">
            <v>10041498</v>
          </cell>
          <cell r="I36" t="str">
            <v/>
          </cell>
          <cell r="K36">
            <v>2747</v>
          </cell>
          <cell r="L36">
            <v>114978</v>
          </cell>
          <cell r="O36">
            <v>7</v>
          </cell>
          <cell r="P36">
            <v>0</v>
          </cell>
          <cell r="Q36">
            <v>0</v>
          </cell>
          <cell r="S36">
            <v>30</v>
          </cell>
          <cell r="T36">
            <v>162</v>
          </cell>
          <cell r="V36">
            <v>192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192</v>
          </cell>
          <cell r="AF36">
            <v>693697.92</v>
          </cell>
          <cell r="AG36">
            <v>0</v>
          </cell>
          <cell r="AH36">
            <v>0</v>
          </cell>
          <cell r="AI36">
            <v>0</v>
          </cell>
          <cell r="AJ36">
            <v>693697.92</v>
          </cell>
          <cell r="AK36">
            <v>15.999999999999993</v>
          </cell>
          <cell r="AL36">
            <v>7868.7999999999965</v>
          </cell>
          <cell r="AM36">
            <v>0</v>
          </cell>
          <cell r="AN36">
            <v>0</v>
          </cell>
          <cell r="AO36">
            <v>7868.7999999999965</v>
          </cell>
          <cell r="AP36">
            <v>17.000000000000007</v>
          </cell>
          <cell r="AQ36">
            <v>14161.850000000006</v>
          </cell>
          <cell r="AR36">
            <v>0</v>
          </cell>
          <cell r="AS36">
            <v>0</v>
          </cell>
          <cell r="AT36">
            <v>14161.850000000006</v>
          </cell>
          <cell r="AU36">
            <v>189.99999999999994</v>
          </cell>
          <cell r="AV36">
            <v>0</v>
          </cell>
          <cell r="AW36">
            <v>0.99999999999999933</v>
          </cell>
          <cell r="AX36">
            <v>235.86479999999983</v>
          </cell>
          <cell r="AY36">
            <v>0.99999999999999933</v>
          </cell>
          <cell r="AZ36">
            <v>286.04879999999986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521.91359999999963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521.91359999999963</v>
          </cell>
          <cell r="BZ36">
            <v>22552.563600000001</v>
          </cell>
          <cell r="CA36">
            <v>0</v>
          </cell>
          <cell r="CB36">
            <v>22552.563600000001</v>
          </cell>
          <cell r="CC36">
            <v>53.099999999999987</v>
          </cell>
          <cell r="CD36">
            <v>63155.058479999978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63155.058479999978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4.8917197452229253</v>
          </cell>
          <cell r="CX36">
            <v>2921.2841579617807</v>
          </cell>
          <cell r="CY36">
            <v>0</v>
          </cell>
          <cell r="CZ36">
            <v>0</v>
          </cell>
          <cell r="DA36">
            <v>2921.2841579617807</v>
          </cell>
          <cell r="DB36">
            <v>782326.82623796177</v>
          </cell>
          <cell r="DC36">
            <v>0</v>
          </cell>
          <cell r="DD36">
            <v>782326.82623796177</v>
          </cell>
          <cell r="DE36">
            <v>136199.38</v>
          </cell>
          <cell r="DF36">
            <v>0</v>
          </cell>
          <cell r="DG36">
            <v>136199.38</v>
          </cell>
          <cell r="DH36">
            <v>27.428571428571427</v>
          </cell>
          <cell r="DI36">
            <v>0</v>
          </cell>
          <cell r="DJ36">
            <v>0.84099999999999997</v>
          </cell>
          <cell r="DK36">
            <v>0</v>
          </cell>
          <cell r="DL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39936</v>
          </cell>
          <cell r="EB36">
            <v>39936</v>
          </cell>
          <cell r="EC36">
            <v>0</v>
          </cell>
          <cell r="ED36">
            <v>0</v>
          </cell>
          <cell r="EE36">
            <v>39936</v>
          </cell>
          <cell r="EF36">
            <v>39936</v>
          </cell>
          <cell r="EG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176135.38</v>
          </cell>
          <cell r="EQ36">
            <v>0</v>
          </cell>
          <cell r="ER36">
            <v>176135.38</v>
          </cell>
          <cell r="ES36">
            <v>958462.20623796177</v>
          </cell>
          <cell r="ET36">
            <v>0</v>
          </cell>
          <cell r="EU36">
            <v>958462.20623796177</v>
          </cell>
          <cell r="EV36">
            <v>918526.20623796177</v>
          </cell>
          <cell r="EW36">
            <v>4783.9906574893839</v>
          </cell>
          <cell r="EX36">
            <v>4655</v>
          </cell>
          <cell r="EY36">
            <v>0</v>
          </cell>
          <cell r="EZ36">
            <v>893760</v>
          </cell>
          <cell r="FA36">
            <v>0</v>
          </cell>
          <cell r="FB36">
            <v>958462.20623796177</v>
          </cell>
          <cell r="FC36">
            <v>958462.20623796177</v>
          </cell>
          <cell r="FD36">
            <v>0</v>
          </cell>
          <cell r="FE36">
            <v>958462.20623796177</v>
          </cell>
        </row>
        <row r="37">
          <cell r="A37">
            <v>3402</v>
          </cell>
          <cell r="B37">
            <v>8813402</v>
          </cell>
          <cell r="C37">
            <v>1232</v>
          </cell>
          <cell r="D37" t="str">
            <v>RB051232</v>
          </cell>
          <cell r="E37" t="str">
            <v>Bentley St Paul's Church of England Voluntary Aided Primary School</v>
          </cell>
          <cell r="F37" t="str">
            <v>P</v>
          </cell>
          <cell r="G37" t="str">
            <v/>
          </cell>
          <cell r="H37">
            <v>10041537</v>
          </cell>
          <cell r="I37" t="str">
            <v>Y</v>
          </cell>
          <cell r="K37">
            <v>3402</v>
          </cell>
          <cell r="L37">
            <v>115151</v>
          </cell>
          <cell r="O37">
            <v>7</v>
          </cell>
          <cell r="P37">
            <v>0</v>
          </cell>
          <cell r="Q37">
            <v>0</v>
          </cell>
          <cell r="S37">
            <v>29</v>
          </cell>
          <cell r="T37">
            <v>178</v>
          </cell>
          <cell r="V37">
            <v>207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207</v>
          </cell>
          <cell r="AF37">
            <v>747893.07000000007</v>
          </cell>
          <cell r="AG37">
            <v>0</v>
          </cell>
          <cell r="AH37">
            <v>0</v>
          </cell>
          <cell r="AI37">
            <v>0</v>
          </cell>
          <cell r="AJ37">
            <v>747893.07000000007</v>
          </cell>
          <cell r="AK37">
            <v>16.000000000000007</v>
          </cell>
          <cell r="AL37">
            <v>7868.8000000000038</v>
          </cell>
          <cell r="AM37">
            <v>0</v>
          </cell>
          <cell r="AN37">
            <v>0</v>
          </cell>
          <cell r="AO37">
            <v>7868.8000000000038</v>
          </cell>
          <cell r="AP37">
            <v>20</v>
          </cell>
          <cell r="AQ37">
            <v>16661</v>
          </cell>
          <cell r="AR37">
            <v>0</v>
          </cell>
          <cell r="AS37">
            <v>0</v>
          </cell>
          <cell r="AT37">
            <v>16661</v>
          </cell>
          <cell r="AU37">
            <v>161.78155339805815</v>
          </cell>
          <cell r="AV37">
            <v>0</v>
          </cell>
          <cell r="AW37">
            <v>27.131067961165147</v>
          </cell>
          <cell r="AX37">
            <v>6399.2639184466252</v>
          </cell>
          <cell r="AY37">
            <v>18.087378640776695</v>
          </cell>
          <cell r="AZ37">
            <v>5173.8729553398052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11573.13687378643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11573.13687378643</v>
          </cell>
          <cell r="BZ37">
            <v>36102.936873786435</v>
          </cell>
          <cell r="CA37">
            <v>0</v>
          </cell>
          <cell r="CB37">
            <v>36102.936873786435</v>
          </cell>
          <cell r="CC37">
            <v>60.501694915254291</v>
          </cell>
          <cell r="CD37">
            <v>71958.344265762775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71958.344265762775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3.5284090909090815</v>
          </cell>
          <cell r="CX37">
            <v>2107.1292136363581</v>
          </cell>
          <cell r="CY37">
            <v>0</v>
          </cell>
          <cell r="CZ37">
            <v>0</v>
          </cell>
          <cell r="DA37">
            <v>2107.1292136363581</v>
          </cell>
          <cell r="DB37">
            <v>858061.48035318579</v>
          </cell>
          <cell r="DC37">
            <v>0</v>
          </cell>
          <cell r="DD37">
            <v>858061.48035318579</v>
          </cell>
          <cell r="DE37">
            <v>136199.38</v>
          </cell>
          <cell r="DF37">
            <v>0</v>
          </cell>
          <cell r="DG37">
            <v>136199.38</v>
          </cell>
          <cell r="DH37">
            <v>29.571428571428573</v>
          </cell>
          <cell r="DI37">
            <v>0</v>
          </cell>
          <cell r="DJ37">
            <v>1.633</v>
          </cell>
          <cell r="DK37">
            <v>0</v>
          </cell>
          <cell r="DL37">
            <v>8.2499999999999796E-2</v>
          </cell>
          <cell r="DO37">
            <v>0</v>
          </cell>
          <cell r="DP37">
            <v>0</v>
          </cell>
          <cell r="DQ37">
            <v>0</v>
          </cell>
          <cell r="DR37">
            <v>1.0250999999999999</v>
          </cell>
          <cell r="DS37">
            <v>24955.947594864865</v>
          </cell>
          <cell r="DT37">
            <v>0</v>
          </cell>
          <cell r="DU37">
            <v>24955.947594864865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3712</v>
          </cell>
          <cell r="EB37">
            <v>3712</v>
          </cell>
          <cell r="EC37">
            <v>0</v>
          </cell>
          <cell r="ED37">
            <v>0</v>
          </cell>
          <cell r="EE37">
            <v>3712</v>
          </cell>
          <cell r="EF37">
            <v>3712</v>
          </cell>
          <cell r="EG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164867.32759486488</v>
          </cell>
          <cell r="EQ37">
            <v>0</v>
          </cell>
          <cell r="ER37">
            <v>164867.32759486488</v>
          </cell>
          <cell r="ES37">
            <v>1022928.8079480507</v>
          </cell>
          <cell r="ET37">
            <v>0</v>
          </cell>
          <cell r="EU37">
            <v>1022928.8079480507</v>
          </cell>
          <cell r="EV37">
            <v>1019216.8079480507</v>
          </cell>
          <cell r="EW37">
            <v>4923.752695401211</v>
          </cell>
          <cell r="EX37">
            <v>4655</v>
          </cell>
          <cell r="EY37">
            <v>0</v>
          </cell>
          <cell r="EZ37">
            <v>963585</v>
          </cell>
          <cell r="FA37">
            <v>0</v>
          </cell>
          <cell r="FB37">
            <v>1022928.8079480507</v>
          </cell>
          <cell r="FC37">
            <v>1022928.8079480507</v>
          </cell>
          <cell r="FD37">
            <v>0</v>
          </cell>
          <cell r="FE37">
            <v>1022928.8079480507</v>
          </cell>
        </row>
        <row r="38">
          <cell r="A38">
            <v>3309</v>
          </cell>
          <cell r="B38">
            <v>8813309</v>
          </cell>
          <cell r="C38">
            <v>1292</v>
          </cell>
          <cell r="D38" t="str">
            <v>RB051292</v>
          </cell>
          <cell r="E38" t="str">
            <v>Birch Church of England Voluntary Aided Primary School</v>
          </cell>
          <cell r="F38" t="str">
            <v>P</v>
          </cell>
          <cell r="G38" t="str">
            <v>Y</v>
          </cell>
          <cell r="H38">
            <v>10004536</v>
          </cell>
          <cell r="I38" t="str">
            <v/>
          </cell>
          <cell r="K38">
            <v>3309</v>
          </cell>
          <cell r="L38">
            <v>115138</v>
          </cell>
          <cell r="O38">
            <v>7</v>
          </cell>
          <cell r="P38">
            <v>0</v>
          </cell>
          <cell r="Q38">
            <v>0</v>
          </cell>
          <cell r="S38">
            <v>15</v>
          </cell>
          <cell r="T38">
            <v>119</v>
          </cell>
          <cell r="V38">
            <v>134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134</v>
          </cell>
          <cell r="AF38">
            <v>484143.34</v>
          </cell>
          <cell r="AG38">
            <v>0</v>
          </cell>
          <cell r="AH38">
            <v>0</v>
          </cell>
          <cell r="AI38">
            <v>0</v>
          </cell>
          <cell r="AJ38">
            <v>484143.34</v>
          </cell>
          <cell r="AK38">
            <v>18.999999999999947</v>
          </cell>
          <cell r="AL38">
            <v>9344.1999999999734</v>
          </cell>
          <cell r="AM38">
            <v>0</v>
          </cell>
          <cell r="AN38">
            <v>0</v>
          </cell>
          <cell r="AO38">
            <v>9344.1999999999734</v>
          </cell>
          <cell r="AP38">
            <v>20.000000000000057</v>
          </cell>
          <cell r="AQ38">
            <v>16661.000000000047</v>
          </cell>
          <cell r="AR38">
            <v>0</v>
          </cell>
          <cell r="AS38">
            <v>0</v>
          </cell>
          <cell r="AT38">
            <v>16661.000000000047</v>
          </cell>
          <cell r="AU38">
            <v>121.00000000000004</v>
          </cell>
          <cell r="AV38">
            <v>0</v>
          </cell>
          <cell r="AW38">
            <v>2.9999999999999951</v>
          </cell>
          <cell r="AX38">
            <v>707.59439999999881</v>
          </cell>
          <cell r="AY38">
            <v>5.0000000000000009</v>
          </cell>
          <cell r="AZ38">
            <v>1430.2440000000004</v>
          </cell>
          <cell r="BA38">
            <v>5.0000000000000009</v>
          </cell>
          <cell r="BB38">
            <v>2258.2800000000007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4396.1183999999994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4396.1183999999994</v>
          </cell>
          <cell r="BZ38">
            <v>30401.318400000018</v>
          </cell>
          <cell r="CA38">
            <v>0</v>
          </cell>
          <cell r="CB38">
            <v>30401.318400000018</v>
          </cell>
          <cell r="CC38">
            <v>27.75986975986973</v>
          </cell>
          <cell r="CD38">
            <v>33016.500905494468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33016.500905494468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1.1260504201680666</v>
          </cell>
          <cell r="CX38">
            <v>672.46559999999965</v>
          </cell>
          <cell r="CY38">
            <v>0</v>
          </cell>
          <cell r="CZ38">
            <v>0</v>
          </cell>
          <cell r="DA38">
            <v>672.46559999999965</v>
          </cell>
          <cell r="DB38">
            <v>548233.62490549451</v>
          </cell>
          <cell r="DC38">
            <v>0</v>
          </cell>
          <cell r="DD38">
            <v>548233.62490549451</v>
          </cell>
          <cell r="DE38">
            <v>136199.38</v>
          </cell>
          <cell r="DF38">
            <v>0</v>
          </cell>
          <cell r="DG38">
            <v>136199.38</v>
          </cell>
          <cell r="DH38">
            <v>19.142857142857142</v>
          </cell>
          <cell r="DI38">
            <v>0.21094793057409877</v>
          </cell>
          <cell r="DJ38">
            <v>2.3460000000000001</v>
          </cell>
          <cell r="DK38">
            <v>0</v>
          </cell>
          <cell r="DL38">
            <v>1</v>
          </cell>
          <cell r="DO38">
            <v>12216.487433911881</v>
          </cell>
          <cell r="DP38">
            <v>0</v>
          </cell>
          <cell r="DQ38">
            <v>12216.487433911881</v>
          </cell>
          <cell r="DR38">
            <v>1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2508.8000000000002</v>
          </cell>
          <cell r="EB38">
            <v>2508.8000000000002</v>
          </cell>
          <cell r="EC38">
            <v>0</v>
          </cell>
          <cell r="ED38">
            <v>0</v>
          </cell>
          <cell r="EE38">
            <v>2508.8000000000002</v>
          </cell>
          <cell r="EF38">
            <v>2508.8000000000002</v>
          </cell>
          <cell r="EG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150924.66743391188</v>
          </cell>
          <cell r="EQ38">
            <v>0</v>
          </cell>
          <cell r="ER38">
            <v>150924.66743391188</v>
          </cell>
          <cell r="ES38">
            <v>699158.29233940644</v>
          </cell>
          <cell r="ET38">
            <v>0</v>
          </cell>
          <cell r="EU38">
            <v>699158.29233940644</v>
          </cell>
          <cell r="EV38">
            <v>696649.4923394064</v>
          </cell>
          <cell r="EW38">
            <v>5198.8768085030324</v>
          </cell>
          <cell r="EX38">
            <v>4655</v>
          </cell>
          <cell r="EY38">
            <v>0</v>
          </cell>
          <cell r="EZ38">
            <v>623770</v>
          </cell>
          <cell r="FA38">
            <v>0</v>
          </cell>
          <cell r="FB38">
            <v>699158.29233940644</v>
          </cell>
          <cell r="FC38">
            <v>699158.29233940644</v>
          </cell>
          <cell r="FD38">
            <v>0</v>
          </cell>
          <cell r="FE38">
            <v>699158.29233940644</v>
          </cell>
        </row>
        <row r="39">
          <cell r="A39">
            <v>3241</v>
          </cell>
          <cell r="B39">
            <v>8813241</v>
          </cell>
          <cell r="C39">
            <v>1300</v>
          </cell>
          <cell r="D39" t="str">
            <v>RB051300</v>
          </cell>
          <cell r="E39" t="str">
            <v>Birchanger Church of England Voluntary Controlled Primary School</v>
          </cell>
          <cell r="F39" t="str">
            <v>P</v>
          </cell>
          <cell r="G39" t="str">
            <v>Y</v>
          </cell>
          <cell r="H39">
            <v>10004538</v>
          </cell>
          <cell r="I39" t="str">
            <v/>
          </cell>
          <cell r="K39">
            <v>3241</v>
          </cell>
          <cell r="L39">
            <v>115127</v>
          </cell>
          <cell r="O39">
            <v>7</v>
          </cell>
          <cell r="P39">
            <v>0</v>
          </cell>
          <cell r="Q39">
            <v>0</v>
          </cell>
          <cell r="S39">
            <v>15</v>
          </cell>
          <cell r="T39">
            <v>106</v>
          </cell>
          <cell r="V39">
            <v>121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121</v>
          </cell>
          <cell r="AF39">
            <v>437174.21</v>
          </cell>
          <cell r="AG39">
            <v>0</v>
          </cell>
          <cell r="AH39">
            <v>0</v>
          </cell>
          <cell r="AI39">
            <v>0</v>
          </cell>
          <cell r="AJ39">
            <v>437174.21</v>
          </cell>
          <cell r="AK39">
            <v>14.999999999999961</v>
          </cell>
          <cell r="AL39">
            <v>7376.9999999999809</v>
          </cell>
          <cell r="AM39">
            <v>0</v>
          </cell>
          <cell r="AN39">
            <v>0</v>
          </cell>
          <cell r="AO39">
            <v>7376.9999999999809</v>
          </cell>
          <cell r="AP39">
            <v>14.999999999999961</v>
          </cell>
          <cell r="AQ39">
            <v>12495.749999999967</v>
          </cell>
          <cell r="AR39">
            <v>0</v>
          </cell>
          <cell r="AS39">
            <v>0</v>
          </cell>
          <cell r="AT39">
            <v>12495.749999999967</v>
          </cell>
          <cell r="AU39">
            <v>115.99999999999997</v>
          </cell>
          <cell r="AV39">
            <v>0</v>
          </cell>
          <cell r="AW39">
            <v>0</v>
          </cell>
          <cell r="AX39">
            <v>0</v>
          </cell>
          <cell r="AY39">
            <v>5.0000000000000027</v>
          </cell>
          <cell r="AZ39">
            <v>1430.2440000000008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1430.2440000000008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1430.2440000000008</v>
          </cell>
          <cell r="BZ39">
            <v>21302.993999999951</v>
          </cell>
          <cell r="CA39">
            <v>0</v>
          </cell>
          <cell r="CB39">
            <v>21302.993999999951</v>
          </cell>
          <cell r="CC39">
            <v>20.378947368421063</v>
          </cell>
          <cell r="CD39">
            <v>24237.921145263168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24237.921145263168</v>
          </cell>
          <cell r="CR39">
            <v>7.8650000000000002</v>
          </cell>
          <cell r="CS39">
            <v>7657.1249040000002</v>
          </cell>
          <cell r="CT39">
            <v>0</v>
          </cell>
          <cell r="CU39">
            <v>0</v>
          </cell>
          <cell r="CV39">
            <v>7657.1249040000002</v>
          </cell>
          <cell r="CW39">
            <v>18.264150943396217</v>
          </cell>
          <cell r="CX39">
            <v>10907.16099622641</v>
          </cell>
          <cell r="CY39">
            <v>0</v>
          </cell>
          <cell r="CZ39">
            <v>0</v>
          </cell>
          <cell r="DA39">
            <v>10907.16099622641</v>
          </cell>
          <cell r="DB39">
            <v>501279.4110454896</v>
          </cell>
          <cell r="DC39">
            <v>0</v>
          </cell>
          <cell r="DD39">
            <v>501279.4110454896</v>
          </cell>
          <cell r="DE39">
            <v>136199.38</v>
          </cell>
          <cell r="DF39">
            <v>0</v>
          </cell>
          <cell r="DG39">
            <v>136199.38</v>
          </cell>
          <cell r="DH39">
            <v>17.285714285714285</v>
          </cell>
          <cell r="DI39">
            <v>0.38451268357810409</v>
          </cell>
          <cell r="DJ39">
            <v>1.266</v>
          </cell>
          <cell r="DK39">
            <v>0</v>
          </cell>
          <cell r="DL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1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2534.4</v>
          </cell>
          <cell r="EB39">
            <v>2534.4</v>
          </cell>
          <cell r="EC39">
            <v>0</v>
          </cell>
          <cell r="ED39">
            <v>0</v>
          </cell>
          <cell r="EE39">
            <v>2534.4</v>
          </cell>
          <cell r="EF39">
            <v>2534.4</v>
          </cell>
          <cell r="EG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138733.78</v>
          </cell>
          <cell r="EQ39">
            <v>0</v>
          </cell>
          <cell r="ER39">
            <v>138733.78</v>
          </cell>
          <cell r="ES39">
            <v>640013.19104548963</v>
          </cell>
          <cell r="ET39">
            <v>0</v>
          </cell>
          <cell r="EU39">
            <v>640013.19104548963</v>
          </cell>
          <cell r="EV39">
            <v>637478.7910454896</v>
          </cell>
          <cell r="EW39">
            <v>5268.4197607065253</v>
          </cell>
          <cell r="EX39">
            <v>4655</v>
          </cell>
          <cell r="EY39">
            <v>0</v>
          </cell>
          <cell r="EZ39">
            <v>563255</v>
          </cell>
          <cell r="FA39">
            <v>0</v>
          </cell>
          <cell r="FB39">
            <v>640013.19104548963</v>
          </cell>
          <cell r="FC39">
            <v>640013.19104548963</v>
          </cell>
          <cell r="FD39">
            <v>0</v>
          </cell>
          <cell r="FE39">
            <v>640013.19104548963</v>
          </cell>
        </row>
        <row r="40">
          <cell r="A40">
            <v>3324</v>
          </cell>
          <cell r="B40">
            <v>8813324</v>
          </cell>
          <cell r="C40">
            <v>2528</v>
          </cell>
          <cell r="D40" t="str">
            <v>RB052528</v>
          </cell>
          <cell r="E40" t="str">
            <v>The Bishop William Ward Church of England Primary School</v>
          </cell>
          <cell r="F40" t="str">
            <v>P</v>
          </cell>
          <cell r="G40" t="str">
            <v>Y</v>
          </cell>
          <cell r="H40">
            <v>10004620</v>
          </cell>
          <cell r="I40" t="str">
            <v/>
          </cell>
          <cell r="K40">
            <v>3324</v>
          </cell>
          <cell r="L40">
            <v>115144</v>
          </cell>
          <cell r="O40">
            <v>7</v>
          </cell>
          <cell r="P40">
            <v>0</v>
          </cell>
          <cell r="Q40">
            <v>0</v>
          </cell>
          <cell r="S40">
            <v>18</v>
          </cell>
          <cell r="T40">
            <v>165</v>
          </cell>
          <cell r="V40">
            <v>183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183</v>
          </cell>
          <cell r="AF40">
            <v>661180.83000000007</v>
          </cell>
          <cell r="AG40">
            <v>0</v>
          </cell>
          <cell r="AH40">
            <v>0</v>
          </cell>
          <cell r="AI40">
            <v>0</v>
          </cell>
          <cell r="AJ40">
            <v>661180.83000000007</v>
          </cell>
          <cell r="AK40">
            <v>34.000000000000007</v>
          </cell>
          <cell r="AL40">
            <v>16721.200000000004</v>
          </cell>
          <cell r="AM40">
            <v>0</v>
          </cell>
          <cell r="AN40">
            <v>0</v>
          </cell>
          <cell r="AO40">
            <v>16721.200000000004</v>
          </cell>
          <cell r="AP40">
            <v>38.00000000000005</v>
          </cell>
          <cell r="AQ40">
            <v>31655.900000000041</v>
          </cell>
          <cell r="AR40">
            <v>0</v>
          </cell>
          <cell r="AS40">
            <v>0</v>
          </cell>
          <cell r="AT40">
            <v>31655.900000000041</v>
          </cell>
          <cell r="AU40">
            <v>175.99999999999994</v>
          </cell>
          <cell r="AV40">
            <v>0</v>
          </cell>
          <cell r="AW40">
            <v>2.000000000000004</v>
          </cell>
          <cell r="AX40">
            <v>471.72960000000097</v>
          </cell>
          <cell r="AY40">
            <v>2.9999999999999964</v>
          </cell>
          <cell r="AZ40">
            <v>858.14639999999906</v>
          </cell>
          <cell r="BA40">
            <v>1</v>
          </cell>
          <cell r="BB40">
            <v>451.65600000000001</v>
          </cell>
          <cell r="BC40">
            <v>0</v>
          </cell>
          <cell r="BD40">
            <v>0</v>
          </cell>
          <cell r="BE40">
            <v>1</v>
          </cell>
          <cell r="BF40">
            <v>521.91359999999997</v>
          </cell>
          <cell r="BG40">
            <v>0</v>
          </cell>
          <cell r="BH40">
            <v>0</v>
          </cell>
          <cell r="BI40">
            <v>2303.4456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2303.4456</v>
          </cell>
          <cell r="BZ40">
            <v>50680.545600000049</v>
          </cell>
          <cell r="CA40">
            <v>0</v>
          </cell>
          <cell r="CB40">
            <v>50680.545600000049</v>
          </cell>
          <cell r="CC40">
            <v>48.423456790123481</v>
          </cell>
          <cell r="CD40">
            <v>57592.961306666693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57592.961306666693</v>
          </cell>
          <cell r="CR40">
            <v>8.0200000000000244</v>
          </cell>
          <cell r="CS40">
            <v>7808.0281920000243</v>
          </cell>
          <cell r="CT40">
            <v>0</v>
          </cell>
          <cell r="CU40">
            <v>0</v>
          </cell>
          <cell r="CV40">
            <v>7808.0281920000243</v>
          </cell>
          <cell r="CW40">
            <v>3.3272727272727303</v>
          </cell>
          <cell r="CX40">
            <v>1987.012669090911</v>
          </cell>
          <cell r="CY40">
            <v>0</v>
          </cell>
          <cell r="CZ40">
            <v>0</v>
          </cell>
          <cell r="DA40">
            <v>1987.012669090911</v>
          </cell>
          <cell r="DB40">
            <v>779249.37776775763</v>
          </cell>
          <cell r="DC40">
            <v>0</v>
          </cell>
          <cell r="DD40">
            <v>779249.37776775763</v>
          </cell>
          <cell r="DE40">
            <v>136199.38</v>
          </cell>
          <cell r="DF40">
            <v>0</v>
          </cell>
          <cell r="DG40">
            <v>136199.38</v>
          </cell>
          <cell r="DH40">
            <v>26.142857142857142</v>
          </cell>
          <cell r="DI40">
            <v>0</v>
          </cell>
          <cell r="DJ40">
            <v>1.57</v>
          </cell>
          <cell r="DK40">
            <v>0</v>
          </cell>
          <cell r="DL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1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3628.8</v>
          </cell>
          <cell r="EB40">
            <v>3628.8</v>
          </cell>
          <cell r="EC40">
            <v>0</v>
          </cell>
          <cell r="ED40">
            <v>0</v>
          </cell>
          <cell r="EE40">
            <v>3628.8</v>
          </cell>
          <cell r="EF40">
            <v>3628.8</v>
          </cell>
          <cell r="EG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139828.18</v>
          </cell>
          <cell r="EQ40">
            <v>0</v>
          </cell>
          <cell r="ER40">
            <v>139828.18</v>
          </cell>
          <cell r="ES40">
            <v>919077.55776775768</v>
          </cell>
          <cell r="ET40">
            <v>0</v>
          </cell>
          <cell r="EU40">
            <v>919077.55776775768</v>
          </cell>
          <cell r="EV40">
            <v>915448.75776775763</v>
          </cell>
          <cell r="EW40">
            <v>5002.4522282391126</v>
          </cell>
          <cell r="EX40">
            <v>4655</v>
          </cell>
          <cell r="EY40">
            <v>0</v>
          </cell>
          <cell r="EZ40">
            <v>851865</v>
          </cell>
          <cell r="FA40">
            <v>0</v>
          </cell>
          <cell r="FB40">
            <v>919077.55776775768</v>
          </cell>
          <cell r="FC40">
            <v>919077.55776775768</v>
          </cell>
          <cell r="FD40">
            <v>0</v>
          </cell>
          <cell r="FE40">
            <v>919077.55776775768</v>
          </cell>
        </row>
        <row r="41">
          <cell r="A41">
            <v>3823</v>
          </cell>
          <cell r="B41">
            <v>8813823</v>
          </cell>
          <cell r="C41">
            <v>1696</v>
          </cell>
          <cell r="D41" t="str">
            <v>RB051696</v>
          </cell>
          <cell r="E41" t="str">
            <v>The Bishops' Church of England and Roman Catholic Primary School</v>
          </cell>
          <cell r="F41" t="str">
            <v>P</v>
          </cell>
          <cell r="G41" t="str">
            <v>Y</v>
          </cell>
          <cell r="H41">
            <v>10023347</v>
          </cell>
          <cell r="I41" t="str">
            <v/>
          </cell>
          <cell r="K41">
            <v>3823</v>
          </cell>
          <cell r="L41">
            <v>115204</v>
          </cell>
          <cell r="O41">
            <v>7</v>
          </cell>
          <cell r="P41">
            <v>0</v>
          </cell>
          <cell r="Q41">
            <v>0</v>
          </cell>
          <cell r="S41">
            <v>60</v>
          </cell>
          <cell r="T41">
            <v>377</v>
          </cell>
          <cell r="V41">
            <v>437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437</v>
          </cell>
          <cell r="AF41">
            <v>1578885.37</v>
          </cell>
          <cell r="AG41">
            <v>0</v>
          </cell>
          <cell r="AH41">
            <v>0</v>
          </cell>
          <cell r="AI41">
            <v>0</v>
          </cell>
          <cell r="AJ41">
            <v>1578885.37</v>
          </cell>
          <cell r="AK41">
            <v>49.999999999999979</v>
          </cell>
          <cell r="AL41">
            <v>24589.999999999989</v>
          </cell>
          <cell r="AM41">
            <v>0</v>
          </cell>
          <cell r="AN41">
            <v>0</v>
          </cell>
          <cell r="AO41">
            <v>24589.999999999989</v>
          </cell>
          <cell r="AP41">
            <v>52.000000000000156</v>
          </cell>
          <cell r="AQ41">
            <v>43318.60000000013</v>
          </cell>
          <cell r="AR41">
            <v>0</v>
          </cell>
          <cell r="AS41">
            <v>0</v>
          </cell>
          <cell r="AT41">
            <v>43318.60000000013</v>
          </cell>
          <cell r="AU41">
            <v>412.00000000000006</v>
          </cell>
          <cell r="AV41">
            <v>0</v>
          </cell>
          <cell r="AW41">
            <v>14.999999999999995</v>
          </cell>
          <cell r="AX41">
            <v>3537.9719999999988</v>
          </cell>
          <cell r="AY41">
            <v>4.9999999999999982</v>
          </cell>
          <cell r="AZ41">
            <v>1430.2439999999997</v>
          </cell>
          <cell r="BA41">
            <v>0</v>
          </cell>
          <cell r="BB41">
            <v>0</v>
          </cell>
          <cell r="BC41">
            <v>4.9999999999999982</v>
          </cell>
          <cell r="BD41">
            <v>2459.0159999999992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7427.2319999999982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7427.2319999999982</v>
          </cell>
          <cell r="BZ41">
            <v>75335.832000000126</v>
          </cell>
          <cell r="CA41">
            <v>0</v>
          </cell>
          <cell r="CB41">
            <v>75335.832000000126</v>
          </cell>
          <cell r="CC41">
            <v>130.04557640750659</v>
          </cell>
          <cell r="CD41">
            <v>154671.11079249316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154671.11079249316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25.501326259946953</v>
          </cell>
          <cell r="CX41">
            <v>15229.126828647219</v>
          </cell>
          <cell r="CY41">
            <v>0</v>
          </cell>
          <cell r="CZ41">
            <v>0</v>
          </cell>
          <cell r="DA41">
            <v>15229.126828647219</v>
          </cell>
          <cell r="DB41">
            <v>1824121.4396211407</v>
          </cell>
          <cell r="DC41">
            <v>0</v>
          </cell>
          <cell r="DD41">
            <v>1824121.4396211407</v>
          </cell>
          <cell r="DE41">
            <v>136199.38</v>
          </cell>
          <cell r="DF41">
            <v>0</v>
          </cell>
          <cell r="DG41">
            <v>136199.38</v>
          </cell>
          <cell r="DH41">
            <v>62.428571428571431</v>
          </cell>
          <cell r="DI41">
            <v>0</v>
          </cell>
          <cell r="DJ41">
            <v>0.69899999999999995</v>
          </cell>
          <cell r="DK41">
            <v>0</v>
          </cell>
          <cell r="DL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1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8396.7999999999993</v>
          </cell>
          <cell r="EB41">
            <v>8396.7999999999993</v>
          </cell>
          <cell r="EC41">
            <v>0</v>
          </cell>
          <cell r="ED41">
            <v>0</v>
          </cell>
          <cell r="EE41">
            <v>8396.7999999999993</v>
          </cell>
          <cell r="EF41">
            <v>8396.7999999999993</v>
          </cell>
          <cell r="EG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144596.18</v>
          </cell>
          <cell r="EQ41">
            <v>0</v>
          </cell>
          <cell r="ER41">
            <v>144596.18</v>
          </cell>
          <cell r="ES41">
            <v>1968717.6196211406</v>
          </cell>
          <cell r="ET41">
            <v>0</v>
          </cell>
          <cell r="EU41">
            <v>1968717.6196211406</v>
          </cell>
          <cell r="EV41">
            <v>1960320.8196211406</v>
          </cell>
          <cell r="EW41">
            <v>4485.8599991330448</v>
          </cell>
          <cell r="EX41">
            <v>4655</v>
          </cell>
          <cell r="EY41">
            <v>169.14000086695523</v>
          </cell>
          <cell r="EZ41">
            <v>2034235</v>
          </cell>
          <cell r="FA41">
            <v>73914.180378859397</v>
          </cell>
          <cell r="FB41">
            <v>2042631.8</v>
          </cell>
          <cell r="FC41">
            <v>2042631.8</v>
          </cell>
          <cell r="FD41">
            <v>0</v>
          </cell>
          <cell r="FE41">
            <v>2042631.8</v>
          </cell>
        </row>
        <row r="42">
          <cell r="A42">
            <v>2640</v>
          </cell>
          <cell r="B42">
            <v>8812640</v>
          </cell>
          <cell r="C42">
            <v>1308</v>
          </cell>
          <cell r="D42" t="str">
            <v>RB051308</v>
          </cell>
          <cell r="E42" t="str">
            <v>Blackmore Primary School</v>
          </cell>
          <cell r="F42" t="str">
            <v>P</v>
          </cell>
          <cell r="G42" t="str">
            <v>Y</v>
          </cell>
          <cell r="H42">
            <v>10032413</v>
          </cell>
          <cell r="I42" t="str">
            <v/>
          </cell>
          <cell r="K42">
            <v>2640</v>
          </cell>
          <cell r="L42">
            <v>114929</v>
          </cell>
          <cell r="O42">
            <v>7</v>
          </cell>
          <cell r="P42">
            <v>0</v>
          </cell>
          <cell r="Q42">
            <v>0</v>
          </cell>
          <cell r="S42">
            <v>25</v>
          </cell>
          <cell r="T42">
            <v>144</v>
          </cell>
          <cell r="V42">
            <v>169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169</v>
          </cell>
          <cell r="AF42">
            <v>610598.69000000006</v>
          </cell>
          <cell r="AG42">
            <v>0</v>
          </cell>
          <cell r="AH42">
            <v>0</v>
          </cell>
          <cell r="AI42">
            <v>0</v>
          </cell>
          <cell r="AJ42">
            <v>610598.69000000006</v>
          </cell>
          <cell r="AK42">
            <v>15.999999999999991</v>
          </cell>
          <cell r="AL42">
            <v>7868.7999999999956</v>
          </cell>
          <cell r="AM42">
            <v>0</v>
          </cell>
          <cell r="AN42">
            <v>0</v>
          </cell>
          <cell r="AO42">
            <v>7868.7999999999956</v>
          </cell>
          <cell r="AP42">
            <v>16.99999999999994</v>
          </cell>
          <cell r="AQ42">
            <v>14161.849999999949</v>
          </cell>
          <cell r="AR42">
            <v>0</v>
          </cell>
          <cell r="AS42">
            <v>0</v>
          </cell>
          <cell r="AT42">
            <v>14161.849999999949</v>
          </cell>
          <cell r="AU42">
            <v>159.00000000000003</v>
          </cell>
          <cell r="AV42">
            <v>0</v>
          </cell>
          <cell r="AW42">
            <v>4.999999999999992</v>
          </cell>
          <cell r="AX42">
            <v>1179.323999999998</v>
          </cell>
          <cell r="AY42">
            <v>4.999999999999992</v>
          </cell>
          <cell r="AZ42">
            <v>1430.2439999999979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2609.5679999999957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2609.5679999999957</v>
          </cell>
          <cell r="BZ42">
            <v>24640.217999999939</v>
          </cell>
          <cell r="CA42">
            <v>0</v>
          </cell>
          <cell r="CB42">
            <v>24640.217999999939</v>
          </cell>
          <cell r="CC42">
            <v>33.66130050505047</v>
          </cell>
          <cell r="CD42">
            <v>40035.431297727228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40035.431297727228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2.3472222222222241</v>
          </cell>
          <cell r="CX42">
            <v>1401.7367000000013</v>
          </cell>
          <cell r="CY42">
            <v>0</v>
          </cell>
          <cell r="CZ42">
            <v>0</v>
          </cell>
          <cell r="DA42">
            <v>1401.7367000000013</v>
          </cell>
          <cell r="DB42">
            <v>676676.07599772734</v>
          </cell>
          <cell r="DC42">
            <v>0</v>
          </cell>
          <cell r="DD42">
            <v>676676.07599772734</v>
          </cell>
          <cell r="DE42">
            <v>136199.38</v>
          </cell>
          <cell r="DF42">
            <v>0</v>
          </cell>
          <cell r="DG42">
            <v>136199.38</v>
          </cell>
          <cell r="DH42">
            <v>24.142857142857142</v>
          </cell>
          <cell r="DI42">
            <v>0</v>
          </cell>
          <cell r="DJ42">
            <v>2.5129999999999999</v>
          </cell>
          <cell r="DK42">
            <v>0</v>
          </cell>
          <cell r="DL42">
            <v>1</v>
          </cell>
          <cell r="DO42">
            <v>0</v>
          </cell>
          <cell r="DP42">
            <v>0</v>
          </cell>
          <cell r="DQ42">
            <v>0</v>
          </cell>
          <cell r="DR42">
            <v>1.0250999999999999</v>
          </cell>
          <cell r="DS42">
            <v>20403.173945542876</v>
          </cell>
          <cell r="DT42">
            <v>0</v>
          </cell>
          <cell r="DU42">
            <v>20403.173945542876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13473</v>
          </cell>
          <cell r="EB42">
            <v>13263.83</v>
          </cell>
          <cell r="EC42">
            <v>-499</v>
          </cell>
          <cell r="ED42">
            <v>289.82999999999993</v>
          </cell>
          <cell r="EE42">
            <v>13054.66</v>
          </cell>
          <cell r="EF42">
            <v>13054.66</v>
          </cell>
          <cell r="EG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169657.2139455429</v>
          </cell>
          <cell r="EQ42">
            <v>0</v>
          </cell>
          <cell r="ER42">
            <v>169657.2139455429</v>
          </cell>
          <cell r="ES42">
            <v>846333.28994327027</v>
          </cell>
          <cell r="ET42">
            <v>0</v>
          </cell>
          <cell r="EU42">
            <v>846333.28994327027</v>
          </cell>
          <cell r="EV42">
            <v>833278.62994327024</v>
          </cell>
          <cell r="EW42">
            <v>4930.6427807294094</v>
          </cell>
          <cell r="EX42">
            <v>4655</v>
          </cell>
          <cell r="EY42">
            <v>0</v>
          </cell>
          <cell r="EZ42">
            <v>786695</v>
          </cell>
          <cell r="FA42">
            <v>0</v>
          </cell>
          <cell r="FB42">
            <v>846333.28994327027</v>
          </cell>
          <cell r="FC42">
            <v>846333.28994327027</v>
          </cell>
          <cell r="FD42">
            <v>0</v>
          </cell>
          <cell r="FE42">
            <v>846333.28994327027</v>
          </cell>
        </row>
        <row r="43">
          <cell r="A43">
            <v>2250</v>
          </cell>
          <cell r="B43">
            <v>8812250</v>
          </cell>
          <cell r="E43" t="str">
            <v>Bocking Primary School</v>
          </cell>
          <cell r="F43" t="str">
            <v>P</v>
          </cell>
          <cell r="G43" t="str">
            <v/>
          </cell>
          <cell r="H43">
            <v>10028326</v>
          </cell>
          <cell r="I43" t="str">
            <v>Y</v>
          </cell>
          <cell r="K43">
            <v>2250</v>
          </cell>
          <cell r="L43">
            <v>148305</v>
          </cell>
          <cell r="O43">
            <v>7</v>
          </cell>
          <cell r="P43">
            <v>0</v>
          </cell>
          <cell r="Q43">
            <v>0</v>
          </cell>
          <cell r="S43">
            <v>28</v>
          </cell>
          <cell r="T43">
            <v>168</v>
          </cell>
          <cell r="V43">
            <v>196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196</v>
          </cell>
          <cell r="AF43">
            <v>708149.96000000008</v>
          </cell>
          <cell r="AG43">
            <v>0</v>
          </cell>
          <cell r="AH43">
            <v>0</v>
          </cell>
          <cell r="AI43">
            <v>0</v>
          </cell>
          <cell r="AJ43">
            <v>708149.96000000008</v>
          </cell>
          <cell r="AK43">
            <v>50.000000000000085</v>
          </cell>
          <cell r="AL43">
            <v>24590.000000000044</v>
          </cell>
          <cell r="AM43">
            <v>0</v>
          </cell>
          <cell r="AN43">
            <v>0</v>
          </cell>
          <cell r="AO43">
            <v>24590.000000000044</v>
          </cell>
          <cell r="AP43">
            <v>50.999999999999993</v>
          </cell>
          <cell r="AQ43">
            <v>42485.549999999988</v>
          </cell>
          <cell r="AR43">
            <v>0</v>
          </cell>
          <cell r="AS43">
            <v>0</v>
          </cell>
          <cell r="AT43">
            <v>42485.549999999988</v>
          </cell>
          <cell r="AU43">
            <v>154.00000000000006</v>
          </cell>
          <cell r="AV43">
            <v>0</v>
          </cell>
          <cell r="AW43">
            <v>2.0000000000000075</v>
          </cell>
          <cell r="AX43">
            <v>471.72960000000177</v>
          </cell>
          <cell r="AY43">
            <v>35.999999999999979</v>
          </cell>
          <cell r="AZ43">
            <v>10297.756799999996</v>
          </cell>
          <cell r="BA43">
            <v>2.0000000000000075</v>
          </cell>
          <cell r="BB43">
            <v>903.31200000000342</v>
          </cell>
          <cell r="BC43">
            <v>2.0000000000000075</v>
          </cell>
          <cell r="BD43">
            <v>983.60640000000376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12656.404800000006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12656.404800000006</v>
          </cell>
          <cell r="BZ43">
            <v>79731.954800000036</v>
          </cell>
          <cell r="CA43">
            <v>0</v>
          </cell>
          <cell r="CB43">
            <v>79731.954800000036</v>
          </cell>
          <cell r="CC43">
            <v>74.944352617079929</v>
          </cell>
          <cell r="CD43">
            <v>89135.875184132266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89135.875184132266</v>
          </cell>
          <cell r="CR43">
            <v>2.2399999999999931</v>
          </cell>
          <cell r="CS43">
            <v>2180.7959039999932</v>
          </cell>
          <cell r="CT43">
            <v>0</v>
          </cell>
          <cell r="CU43">
            <v>0</v>
          </cell>
          <cell r="CV43">
            <v>2180.7959039999932</v>
          </cell>
          <cell r="CW43">
            <v>5.8682634730538838</v>
          </cell>
          <cell r="CX43">
            <v>3504.46591616766</v>
          </cell>
          <cell r="CY43">
            <v>0</v>
          </cell>
          <cell r="CZ43">
            <v>0</v>
          </cell>
          <cell r="DA43">
            <v>3504.46591616766</v>
          </cell>
          <cell r="DB43">
            <v>882703.05180429993</v>
          </cell>
          <cell r="DC43">
            <v>0</v>
          </cell>
          <cell r="DD43">
            <v>882703.05180429993</v>
          </cell>
          <cell r="DE43">
            <v>136199.38</v>
          </cell>
          <cell r="DF43">
            <v>0</v>
          </cell>
          <cell r="DG43">
            <v>136199.38</v>
          </cell>
          <cell r="DH43">
            <v>28</v>
          </cell>
          <cell r="DI43">
            <v>0</v>
          </cell>
          <cell r="DJ43">
            <v>1.522</v>
          </cell>
          <cell r="DK43">
            <v>0</v>
          </cell>
          <cell r="DL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1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11851.25</v>
          </cell>
          <cell r="EB43">
            <v>11851.25</v>
          </cell>
          <cell r="EC43">
            <v>0</v>
          </cell>
          <cell r="ED43">
            <v>0</v>
          </cell>
          <cell r="EE43">
            <v>11851.25</v>
          </cell>
          <cell r="EF43">
            <v>11851.25</v>
          </cell>
          <cell r="EG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148050.63</v>
          </cell>
          <cell r="EQ43">
            <v>0</v>
          </cell>
          <cell r="ER43">
            <v>148050.63</v>
          </cell>
          <cell r="ES43">
            <v>1030753.6818042999</v>
          </cell>
          <cell r="ET43">
            <v>0</v>
          </cell>
          <cell r="EU43">
            <v>1030753.6818042999</v>
          </cell>
          <cell r="EV43">
            <v>1018902.4318042999</v>
          </cell>
          <cell r="EW43">
            <v>5198.4817949198978</v>
          </cell>
          <cell r="EX43">
            <v>4655</v>
          </cell>
          <cell r="EY43">
            <v>0</v>
          </cell>
          <cell r="EZ43">
            <v>912380</v>
          </cell>
          <cell r="FA43">
            <v>0</v>
          </cell>
          <cell r="FB43">
            <v>1030753.6818042999</v>
          </cell>
          <cell r="FC43">
            <v>1030753.6818042999</v>
          </cell>
          <cell r="FD43">
            <v>0</v>
          </cell>
          <cell r="FE43">
            <v>1030753.6818042999</v>
          </cell>
        </row>
        <row r="44">
          <cell r="A44">
            <v>2659</v>
          </cell>
          <cell r="B44">
            <v>8812659</v>
          </cell>
          <cell r="C44">
            <v>1324</v>
          </cell>
          <cell r="D44" t="str">
            <v>RB051324</v>
          </cell>
          <cell r="E44" t="str">
            <v>Boreham Primary School</v>
          </cell>
          <cell r="F44" t="str">
            <v>P</v>
          </cell>
          <cell r="G44" t="str">
            <v>Y</v>
          </cell>
          <cell r="H44">
            <v>10035699</v>
          </cell>
          <cell r="I44" t="str">
            <v/>
          </cell>
          <cell r="K44">
            <v>2659</v>
          </cell>
          <cell r="L44">
            <v>114937</v>
          </cell>
          <cell r="O44">
            <v>7</v>
          </cell>
          <cell r="P44">
            <v>0</v>
          </cell>
          <cell r="Q44">
            <v>0</v>
          </cell>
          <cell r="S44">
            <v>30</v>
          </cell>
          <cell r="T44">
            <v>197</v>
          </cell>
          <cell r="V44">
            <v>227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227</v>
          </cell>
          <cell r="AF44">
            <v>820153.27</v>
          </cell>
          <cell r="AG44">
            <v>0</v>
          </cell>
          <cell r="AH44">
            <v>0</v>
          </cell>
          <cell r="AI44">
            <v>0</v>
          </cell>
          <cell r="AJ44">
            <v>820153.27</v>
          </cell>
          <cell r="AK44">
            <v>39.999999999999915</v>
          </cell>
          <cell r="AL44">
            <v>19671.99999999996</v>
          </cell>
          <cell r="AM44">
            <v>0</v>
          </cell>
          <cell r="AN44">
            <v>0</v>
          </cell>
          <cell r="AO44">
            <v>19671.99999999996</v>
          </cell>
          <cell r="AP44">
            <v>41.000000000000057</v>
          </cell>
          <cell r="AQ44">
            <v>34155.050000000047</v>
          </cell>
          <cell r="AR44">
            <v>0</v>
          </cell>
          <cell r="AS44">
            <v>0</v>
          </cell>
          <cell r="AT44">
            <v>34155.050000000047</v>
          </cell>
          <cell r="AU44">
            <v>143.26222222222219</v>
          </cell>
          <cell r="AV44">
            <v>0</v>
          </cell>
          <cell r="AW44">
            <v>81.72</v>
          </cell>
          <cell r="AX44">
            <v>19274.871456000001</v>
          </cell>
          <cell r="AY44">
            <v>1.0088888888888878</v>
          </cell>
          <cell r="AZ44">
            <v>288.59145599999971</v>
          </cell>
          <cell r="BA44">
            <v>0</v>
          </cell>
          <cell r="BB44">
            <v>0</v>
          </cell>
          <cell r="BC44">
            <v>1.0088888888888878</v>
          </cell>
          <cell r="BD44">
            <v>496.17478399999948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20059.637695999998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20059.637695999998</v>
          </cell>
          <cell r="BZ44">
            <v>73886.687696000008</v>
          </cell>
          <cell r="CA44">
            <v>0</v>
          </cell>
          <cell r="CB44">
            <v>73886.687696000008</v>
          </cell>
          <cell r="CC44">
            <v>62.192335115864516</v>
          </cell>
          <cell r="CD44">
            <v>73969.125447272716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73969.125447272716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10.370558375634527</v>
          </cell>
          <cell r="CX44">
            <v>6193.1896081218338</v>
          </cell>
          <cell r="CY44">
            <v>0</v>
          </cell>
          <cell r="CZ44">
            <v>0</v>
          </cell>
          <cell r="DA44">
            <v>6193.1896081218338</v>
          </cell>
          <cell r="DB44">
            <v>974202.27275139466</v>
          </cell>
          <cell r="DC44">
            <v>0</v>
          </cell>
          <cell r="DD44">
            <v>974202.27275139466</v>
          </cell>
          <cell r="DE44">
            <v>136199.38</v>
          </cell>
          <cell r="DF44">
            <v>0</v>
          </cell>
          <cell r="DG44">
            <v>136199.38</v>
          </cell>
          <cell r="DH44">
            <v>32.428571428571431</v>
          </cell>
          <cell r="DI44">
            <v>0</v>
          </cell>
          <cell r="DJ44">
            <v>2.504</v>
          </cell>
          <cell r="DK44">
            <v>0</v>
          </cell>
          <cell r="DL44">
            <v>1</v>
          </cell>
          <cell r="DO44">
            <v>0</v>
          </cell>
          <cell r="DP44">
            <v>0</v>
          </cell>
          <cell r="DQ44">
            <v>0</v>
          </cell>
          <cell r="DR44">
            <v>1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22463.25</v>
          </cell>
          <cell r="EB44">
            <v>22463.25</v>
          </cell>
          <cell r="EC44">
            <v>0</v>
          </cell>
          <cell r="ED44">
            <v>0</v>
          </cell>
          <cell r="EE44">
            <v>22463.25</v>
          </cell>
          <cell r="EF44">
            <v>22463.25</v>
          </cell>
          <cell r="EG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158662.63</v>
          </cell>
          <cell r="EQ44">
            <v>0</v>
          </cell>
          <cell r="ER44">
            <v>158662.63</v>
          </cell>
          <cell r="ES44">
            <v>1132864.9027513945</v>
          </cell>
          <cell r="ET44">
            <v>0</v>
          </cell>
          <cell r="EU44">
            <v>1132864.9027513945</v>
          </cell>
          <cell r="EV44">
            <v>1110401.6527513945</v>
          </cell>
          <cell r="EW44">
            <v>4891.6372367902841</v>
          </cell>
          <cell r="EX44">
            <v>4655</v>
          </cell>
          <cell r="EY44">
            <v>0</v>
          </cell>
          <cell r="EZ44">
            <v>1056685</v>
          </cell>
          <cell r="FA44">
            <v>0</v>
          </cell>
          <cell r="FB44">
            <v>1132864.9027513945</v>
          </cell>
          <cell r="FC44">
            <v>1132864.9027513945</v>
          </cell>
          <cell r="FD44">
            <v>0</v>
          </cell>
          <cell r="FE44">
            <v>1132864.9027513945</v>
          </cell>
        </row>
        <row r="45">
          <cell r="A45">
            <v>3018</v>
          </cell>
          <cell r="B45">
            <v>8813018</v>
          </cell>
          <cell r="C45">
            <v>1340</v>
          </cell>
          <cell r="D45" t="str">
            <v>RB051340</v>
          </cell>
          <cell r="E45" t="str">
            <v>Boxted St Peter's Church of England School</v>
          </cell>
          <cell r="F45" t="str">
            <v>P</v>
          </cell>
          <cell r="G45" t="str">
            <v>Y</v>
          </cell>
          <cell r="H45">
            <v>10041417</v>
          </cell>
          <cell r="I45" t="str">
            <v/>
          </cell>
          <cell r="K45">
            <v>3018</v>
          </cell>
          <cell r="L45">
            <v>115072</v>
          </cell>
          <cell r="O45">
            <v>7</v>
          </cell>
          <cell r="P45">
            <v>0</v>
          </cell>
          <cell r="Q45">
            <v>0</v>
          </cell>
          <cell r="S45">
            <v>30</v>
          </cell>
          <cell r="T45">
            <v>173</v>
          </cell>
          <cell r="V45">
            <v>203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203</v>
          </cell>
          <cell r="AF45">
            <v>733441.03</v>
          </cell>
          <cell r="AG45">
            <v>0</v>
          </cell>
          <cell r="AH45">
            <v>0</v>
          </cell>
          <cell r="AI45">
            <v>0</v>
          </cell>
          <cell r="AJ45">
            <v>733441.03</v>
          </cell>
          <cell r="AK45">
            <v>15.000000000000011</v>
          </cell>
          <cell r="AL45">
            <v>7377.0000000000055</v>
          </cell>
          <cell r="AM45">
            <v>0</v>
          </cell>
          <cell r="AN45">
            <v>0</v>
          </cell>
          <cell r="AO45">
            <v>7377.0000000000055</v>
          </cell>
          <cell r="AP45">
            <v>16.000000000000004</v>
          </cell>
          <cell r="AQ45">
            <v>13328.800000000003</v>
          </cell>
          <cell r="AR45">
            <v>0</v>
          </cell>
          <cell r="AS45">
            <v>0</v>
          </cell>
          <cell r="AT45">
            <v>13328.800000000003</v>
          </cell>
          <cell r="AU45">
            <v>194.96039603960389</v>
          </cell>
          <cell r="AV45">
            <v>0</v>
          </cell>
          <cell r="AW45">
            <v>0</v>
          </cell>
          <cell r="AX45">
            <v>0</v>
          </cell>
          <cell r="AY45">
            <v>4.0198019801980189</v>
          </cell>
          <cell r="AZ45">
            <v>1149.8595326732673</v>
          </cell>
          <cell r="BA45">
            <v>2.0099009900990095</v>
          </cell>
          <cell r="BB45">
            <v>907.78384158415827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2.0099009900990095</v>
          </cell>
          <cell r="BH45">
            <v>1381.8487366336631</v>
          </cell>
          <cell r="BI45">
            <v>3439.4921108910885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3439.4921108910885</v>
          </cell>
          <cell r="BZ45">
            <v>24145.2921108911</v>
          </cell>
          <cell r="CA45">
            <v>0</v>
          </cell>
          <cell r="CB45">
            <v>24145.2921108911</v>
          </cell>
          <cell r="CC45">
            <v>48.855150697255922</v>
          </cell>
          <cell r="CD45">
            <v>58106.401117408859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58106.401117408859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2.3468208092485554</v>
          </cell>
          <cell r="CX45">
            <v>1401.4969803468211</v>
          </cell>
          <cell r="CY45">
            <v>0</v>
          </cell>
          <cell r="CZ45">
            <v>0</v>
          </cell>
          <cell r="DA45">
            <v>1401.4969803468211</v>
          </cell>
          <cell r="DB45">
            <v>817094.22020864685</v>
          </cell>
          <cell r="DC45">
            <v>0</v>
          </cell>
          <cell r="DD45">
            <v>817094.22020864685</v>
          </cell>
          <cell r="DE45">
            <v>136199.38</v>
          </cell>
          <cell r="DF45">
            <v>0</v>
          </cell>
          <cell r="DG45">
            <v>136199.38</v>
          </cell>
          <cell r="DH45">
            <v>29</v>
          </cell>
          <cell r="DI45">
            <v>0</v>
          </cell>
          <cell r="DJ45">
            <v>1.92</v>
          </cell>
          <cell r="DK45">
            <v>0</v>
          </cell>
          <cell r="DL45">
            <v>0.79999999999999982</v>
          </cell>
          <cell r="DO45">
            <v>0</v>
          </cell>
          <cell r="DP45">
            <v>0</v>
          </cell>
          <cell r="DQ45">
            <v>0</v>
          </cell>
          <cell r="DR45">
            <v>1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28160</v>
          </cell>
          <cell r="EB45">
            <v>28160</v>
          </cell>
          <cell r="EC45">
            <v>0</v>
          </cell>
          <cell r="ED45">
            <v>0</v>
          </cell>
          <cell r="EE45">
            <v>28160</v>
          </cell>
          <cell r="EF45">
            <v>28160</v>
          </cell>
          <cell r="EG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242720</v>
          </cell>
          <cell r="EM45">
            <v>0</v>
          </cell>
          <cell r="EN45">
            <v>0</v>
          </cell>
          <cell r="EO45">
            <v>0</v>
          </cell>
          <cell r="EP45">
            <v>407079.38</v>
          </cell>
          <cell r="EQ45">
            <v>0</v>
          </cell>
          <cell r="ER45">
            <v>407079.38</v>
          </cell>
          <cell r="ES45">
            <v>1224173.6002086469</v>
          </cell>
          <cell r="ET45">
            <v>0</v>
          </cell>
          <cell r="EU45">
            <v>1224173.6002086469</v>
          </cell>
          <cell r="EV45">
            <v>953293.60020864685</v>
          </cell>
          <cell r="EW45">
            <v>4696.0275872347138</v>
          </cell>
          <cell r="EX45">
            <v>4655</v>
          </cell>
          <cell r="EY45">
            <v>0</v>
          </cell>
          <cell r="EZ45">
            <v>944965</v>
          </cell>
          <cell r="FA45">
            <v>0</v>
          </cell>
          <cell r="FB45">
            <v>1224173.6002086469</v>
          </cell>
          <cell r="FC45">
            <v>1224173.6002086469</v>
          </cell>
          <cell r="FD45">
            <v>0</v>
          </cell>
          <cell r="FE45">
            <v>1224173.6002086469</v>
          </cell>
        </row>
        <row r="46">
          <cell r="A46">
            <v>2044</v>
          </cell>
          <cell r="B46">
            <v>8812044</v>
          </cell>
          <cell r="C46">
            <v>1348</v>
          </cell>
          <cell r="D46" t="str">
            <v>RB051348</v>
          </cell>
          <cell r="E46" t="str">
            <v>Bradfield Primary School</v>
          </cell>
          <cell r="F46" t="str">
            <v>P</v>
          </cell>
          <cell r="G46" t="str">
            <v>Y</v>
          </cell>
          <cell r="H46">
            <v>10041428</v>
          </cell>
          <cell r="I46" t="str">
            <v/>
          </cell>
          <cell r="K46">
            <v>2044</v>
          </cell>
          <cell r="L46">
            <v>114735</v>
          </cell>
          <cell r="O46">
            <v>7</v>
          </cell>
          <cell r="P46">
            <v>0</v>
          </cell>
          <cell r="Q46">
            <v>0</v>
          </cell>
          <cell r="S46">
            <v>13</v>
          </cell>
          <cell r="T46">
            <v>94</v>
          </cell>
          <cell r="V46">
            <v>107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107</v>
          </cell>
          <cell r="AF46">
            <v>386592.07</v>
          </cell>
          <cell r="AG46">
            <v>0</v>
          </cell>
          <cell r="AH46">
            <v>0</v>
          </cell>
          <cell r="AI46">
            <v>0</v>
          </cell>
          <cell r="AJ46">
            <v>386592.07</v>
          </cell>
          <cell r="AK46">
            <v>11</v>
          </cell>
          <cell r="AL46">
            <v>5409.8</v>
          </cell>
          <cell r="AM46">
            <v>0</v>
          </cell>
          <cell r="AN46">
            <v>0</v>
          </cell>
          <cell r="AO46">
            <v>5409.8</v>
          </cell>
          <cell r="AP46">
            <v>11</v>
          </cell>
          <cell r="AQ46">
            <v>9163.5499999999993</v>
          </cell>
          <cell r="AR46">
            <v>0</v>
          </cell>
          <cell r="AS46">
            <v>0</v>
          </cell>
          <cell r="AT46">
            <v>9163.5499999999993</v>
          </cell>
          <cell r="AU46">
            <v>93.999999999999972</v>
          </cell>
          <cell r="AV46">
            <v>0</v>
          </cell>
          <cell r="AW46">
            <v>9.9999999999999947</v>
          </cell>
          <cell r="AX46">
            <v>2358.6479999999988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0.99999999999999956</v>
          </cell>
          <cell r="BD46">
            <v>491.80319999999978</v>
          </cell>
          <cell r="BE46">
            <v>1.9999999999999969</v>
          </cell>
          <cell r="BF46">
            <v>1043.8271999999984</v>
          </cell>
          <cell r="BG46">
            <v>0</v>
          </cell>
          <cell r="BH46">
            <v>0</v>
          </cell>
          <cell r="BI46">
            <v>3894.278399999997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3894.278399999997</v>
          </cell>
          <cell r="BZ46">
            <v>18467.628399999994</v>
          </cell>
          <cell r="CA46">
            <v>0</v>
          </cell>
          <cell r="CB46">
            <v>18467.628399999994</v>
          </cell>
          <cell r="CC46">
            <v>9.8652482269503619</v>
          </cell>
          <cell r="CD46">
            <v>11733.339523404264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11733.339523404264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416793.03792340425</v>
          </cell>
          <cell r="DC46">
            <v>0</v>
          </cell>
          <cell r="DD46">
            <v>416793.03792340425</v>
          </cell>
          <cell r="DE46">
            <v>136199.38</v>
          </cell>
          <cell r="DF46">
            <v>0</v>
          </cell>
          <cell r="DG46">
            <v>136199.38</v>
          </cell>
          <cell r="DH46">
            <v>15.285714285714286</v>
          </cell>
          <cell r="DI46">
            <v>0.57142857142857129</v>
          </cell>
          <cell r="DJ46">
            <v>1.8029999999999999</v>
          </cell>
          <cell r="DK46">
            <v>0</v>
          </cell>
          <cell r="DL46">
            <v>0.50749999999999973</v>
          </cell>
          <cell r="DO46">
            <v>16794.577439999986</v>
          </cell>
          <cell r="DP46">
            <v>0</v>
          </cell>
          <cell r="DQ46">
            <v>16794.577439999986</v>
          </cell>
          <cell r="DR46">
            <v>1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13098.75</v>
          </cell>
          <cell r="EB46">
            <v>13098.75</v>
          </cell>
          <cell r="EC46">
            <v>0</v>
          </cell>
          <cell r="ED46">
            <v>0</v>
          </cell>
          <cell r="EE46">
            <v>13098.75</v>
          </cell>
          <cell r="EF46">
            <v>13098.75</v>
          </cell>
          <cell r="EG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242720</v>
          </cell>
          <cell r="EM46">
            <v>0</v>
          </cell>
          <cell r="EN46">
            <v>0</v>
          </cell>
          <cell r="EO46">
            <v>0</v>
          </cell>
          <cell r="EP46">
            <v>408812.70744000003</v>
          </cell>
          <cell r="EQ46">
            <v>0</v>
          </cell>
          <cell r="ER46">
            <v>408812.70744000003</v>
          </cell>
          <cell r="ES46">
            <v>825605.74536340428</v>
          </cell>
          <cell r="ET46">
            <v>0</v>
          </cell>
          <cell r="EU46">
            <v>825605.74536340428</v>
          </cell>
          <cell r="EV46">
            <v>569786.99536340428</v>
          </cell>
          <cell r="EW46">
            <v>5325.1121062000402</v>
          </cell>
          <cell r="EX46">
            <v>4655</v>
          </cell>
          <cell r="EY46">
            <v>0</v>
          </cell>
          <cell r="EZ46">
            <v>498085</v>
          </cell>
          <cell r="FA46">
            <v>0</v>
          </cell>
          <cell r="FB46">
            <v>825605.74536340428</v>
          </cell>
          <cell r="FC46">
            <v>825605.74536340428</v>
          </cell>
          <cell r="FD46">
            <v>0</v>
          </cell>
          <cell r="FE46">
            <v>825605.74536340428</v>
          </cell>
        </row>
        <row r="47">
          <cell r="A47">
            <v>2100</v>
          </cell>
          <cell r="B47">
            <v>8812100</v>
          </cell>
          <cell r="E47" t="str">
            <v>Braiswick Primary School</v>
          </cell>
          <cell r="F47" t="str">
            <v>P</v>
          </cell>
          <cell r="G47" t="str">
            <v/>
          </cell>
          <cell r="H47" t="str">
            <v/>
          </cell>
          <cell r="I47" t="str">
            <v>Y</v>
          </cell>
          <cell r="K47">
            <v>2100</v>
          </cell>
          <cell r="L47">
            <v>140396</v>
          </cell>
          <cell r="O47">
            <v>7</v>
          </cell>
          <cell r="P47">
            <v>0</v>
          </cell>
          <cell r="Q47">
            <v>0</v>
          </cell>
          <cell r="S47">
            <v>43</v>
          </cell>
          <cell r="T47">
            <v>374</v>
          </cell>
          <cell r="V47">
            <v>417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417</v>
          </cell>
          <cell r="AF47">
            <v>1506625.1700000002</v>
          </cell>
          <cell r="AG47">
            <v>0</v>
          </cell>
          <cell r="AH47">
            <v>0</v>
          </cell>
          <cell r="AI47">
            <v>0</v>
          </cell>
          <cell r="AJ47">
            <v>1506625.1700000002</v>
          </cell>
          <cell r="AK47">
            <v>62.999999999999794</v>
          </cell>
          <cell r="AL47">
            <v>30983.3999999999</v>
          </cell>
          <cell r="AM47">
            <v>0</v>
          </cell>
          <cell r="AN47">
            <v>0</v>
          </cell>
          <cell r="AO47">
            <v>30983.3999999999</v>
          </cell>
          <cell r="AP47">
            <v>83.999999999999872</v>
          </cell>
          <cell r="AQ47">
            <v>69976.199999999895</v>
          </cell>
          <cell r="AR47">
            <v>0</v>
          </cell>
          <cell r="AS47">
            <v>0</v>
          </cell>
          <cell r="AT47">
            <v>69976.199999999895</v>
          </cell>
          <cell r="AU47">
            <v>384</v>
          </cell>
          <cell r="AV47">
            <v>0</v>
          </cell>
          <cell r="AW47">
            <v>15.999999999999993</v>
          </cell>
          <cell r="AX47">
            <v>3773.8367999999982</v>
          </cell>
          <cell r="AY47">
            <v>6.0000000000000027</v>
          </cell>
          <cell r="AZ47">
            <v>1716.2928000000009</v>
          </cell>
          <cell r="BA47">
            <v>1.999999999999998</v>
          </cell>
          <cell r="BB47">
            <v>903.3119999999991</v>
          </cell>
          <cell r="BC47">
            <v>4.9999999999999947</v>
          </cell>
          <cell r="BD47">
            <v>2459.0159999999973</v>
          </cell>
          <cell r="BE47">
            <v>4.0000000000000009</v>
          </cell>
          <cell r="BF47">
            <v>2087.6544000000004</v>
          </cell>
          <cell r="BG47">
            <v>0</v>
          </cell>
          <cell r="BH47">
            <v>0</v>
          </cell>
          <cell r="BI47">
            <v>10940.111999999997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10940.111999999997</v>
          </cell>
          <cell r="BZ47">
            <v>111899.7119999998</v>
          </cell>
          <cell r="CA47">
            <v>0</v>
          </cell>
          <cell r="CB47">
            <v>111899.7119999998</v>
          </cell>
          <cell r="CC47">
            <v>99.678799489144239</v>
          </cell>
          <cell r="CD47">
            <v>118554.05670344818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118554.05670344818</v>
          </cell>
          <cell r="CR47">
            <v>20.979999999999844</v>
          </cell>
          <cell r="CS47">
            <v>20425.49020799985</v>
          </cell>
          <cell r="CT47">
            <v>0</v>
          </cell>
          <cell r="CU47">
            <v>0</v>
          </cell>
          <cell r="CV47">
            <v>20425.49020799985</v>
          </cell>
          <cell r="CW47">
            <v>68.379032258064541</v>
          </cell>
          <cell r="CX47">
            <v>40835.246922580664</v>
          </cell>
          <cell r="CY47">
            <v>0</v>
          </cell>
          <cell r="CZ47">
            <v>0</v>
          </cell>
          <cell r="DA47">
            <v>40835.246922580664</v>
          </cell>
          <cell r="DB47">
            <v>1798339.6758340287</v>
          </cell>
          <cell r="DC47">
            <v>0</v>
          </cell>
          <cell r="DD47">
            <v>1798339.6758340287</v>
          </cell>
          <cell r="DE47">
            <v>136199.38</v>
          </cell>
          <cell r="DF47">
            <v>0</v>
          </cell>
          <cell r="DG47">
            <v>136199.38</v>
          </cell>
          <cell r="DH47">
            <v>59.571428571428569</v>
          </cell>
          <cell r="DI47">
            <v>0</v>
          </cell>
          <cell r="DJ47">
            <v>1.169</v>
          </cell>
          <cell r="DK47">
            <v>0</v>
          </cell>
          <cell r="DL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1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13192.144</v>
          </cell>
          <cell r="EB47">
            <v>13192.144</v>
          </cell>
          <cell r="EC47">
            <v>0</v>
          </cell>
          <cell r="ED47">
            <v>0</v>
          </cell>
          <cell r="EE47">
            <v>13192.144</v>
          </cell>
          <cell r="EF47">
            <v>13192.144</v>
          </cell>
          <cell r="EG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149391.524</v>
          </cell>
          <cell r="EQ47">
            <v>0</v>
          </cell>
          <cell r="ER47">
            <v>149391.524</v>
          </cell>
          <cell r="ES47">
            <v>1947731.1998340287</v>
          </cell>
          <cell r="ET47">
            <v>0</v>
          </cell>
          <cell r="EU47">
            <v>1947731.1998340287</v>
          </cell>
          <cell r="EV47">
            <v>1934539.0558340289</v>
          </cell>
          <cell r="EW47">
            <v>4639.1823880911961</v>
          </cell>
          <cell r="EX47">
            <v>4655</v>
          </cell>
          <cell r="EY47">
            <v>15.817611908803883</v>
          </cell>
          <cell r="EZ47">
            <v>1941135</v>
          </cell>
          <cell r="FA47">
            <v>6595.9441659711301</v>
          </cell>
          <cell r="FB47">
            <v>1954327.1439999999</v>
          </cell>
          <cell r="FC47">
            <v>1954327.1439999999</v>
          </cell>
          <cell r="FD47">
            <v>0</v>
          </cell>
          <cell r="FE47">
            <v>1954327.1439999999</v>
          </cell>
        </row>
        <row r="48">
          <cell r="A48">
            <v>2068</v>
          </cell>
          <cell r="B48">
            <v>8812068</v>
          </cell>
          <cell r="C48">
            <v>1460</v>
          </cell>
          <cell r="D48" t="str">
            <v>RB051460</v>
          </cell>
          <cell r="E48" t="str">
            <v>Brightlingsea Primary School and Nursery</v>
          </cell>
          <cell r="F48" t="str">
            <v>P</v>
          </cell>
          <cell r="G48" t="str">
            <v>Y</v>
          </cell>
          <cell r="H48">
            <v>10004388</v>
          </cell>
          <cell r="I48" t="str">
            <v/>
          </cell>
          <cell r="K48">
            <v>2068</v>
          </cell>
          <cell r="L48">
            <v>114755</v>
          </cell>
          <cell r="O48">
            <v>7</v>
          </cell>
          <cell r="P48">
            <v>0</v>
          </cell>
          <cell r="Q48">
            <v>0</v>
          </cell>
          <cell r="S48">
            <v>83</v>
          </cell>
          <cell r="T48">
            <v>579</v>
          </cell>
          <cell r="V48">
            <v>662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662</v>
          </cell>
          <cell r="AF48">
            <v>2391812.62</v>
          </cell>
          <cell r="AG48">
            <v>0</v>
          </cell>
          <cell r="AH48">
            <v>0</v>
          </cell>
          <cell r="AI48">
            <v>0</v>
          </cell>
          <cell r="AJ48">
            <v>2391812.62</v>
          </cell>
          <cell r="AK48">
            <v>159.99999999999991</v>
          </cell>
          <cell r="AL48">
            <v>78687.999999999956</v>
          </cell>
          <cell r="AM48">
            <v>0</v>
          </cell>
          <cell r="AN48">
            <v>0</v>
          </cell>
          <cell r="AO48">
            <v>78687.999999999956</v>
          </cell>
          <cell r="AP48">
            <v>164.00000000000023</v>
          </cell>
          <cell r="AQ48">
            <v>136620.20000000019</v>
          </cell>
          <cell r="AR48">
            <v>0</v>
          </cell>
          <cell r="AS48">
            <v>0</v>
          </cell>
          <cell r="AT48">
            <v>136620.20000000019</v>
          </cell>
          <cell r="AU48">
            <v>458.69288956127093</v>
          </cell>
          <cell r="AV48">
            <v>0</v>
          </cell>
          <cell r="AW48">
            <v>160.24205748865342</v>
          </cell>
          <cell r="AX48">
            <v>37795.460841149739</v>
          </cell>
          <cell r="AY48">
            <v>0</v>
          </cell>
          <cell r="AZ48">
            <v>0</v>
          </cell>
          <cell r="BA48">
            <v>8.0121028744327027</v>
          </cell>
          <cell r="BB48">
            <v>3618.7143358547769</v>
          </cell>
          <cell r="BC48">
            <v>8.0121028744327027</v>
          </cell>
          <cell r="BD48">
            <v>3940.3778323752013</v>
          </cell>
          <cell r="BE48">
            <v>18.027231467473548</v>
          </cell>
          <cell r="BF48">
            <v>9408.6572732224013</v>
          </cell>
          <cell r="BG48">
            <v>9.0136157337367742</v>
          </cell>
          <cell r="BH48">
            <v>6197.0483001512939</v>
          </cell>
          <cell r="BI48">
            <v>60960.258582753406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60960.258582753406</v>
          </cell>
          <cell r="BZ48">
            <v>276268.45858275355</v>
          </cell>
          <cell r="CA48">
            <v>0</v>
          </cell>
          <cell r="CB48">
            <v>276268.45858275355</v>
          </cell>
          <cell r="CC48">
            <v>206.94394788668393</v>
          </cell>
          <cell r="CD48">
            <v>246131.0194136647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246131.0194136647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16.006908462867003</v>
          </cell>
          <cell r="CX48">
            <v>9559.1592621761611</v>
          </cell>
          <cell r="CY48">
            <v>0</v>
          </cell>
          <cell r="CZ48">
            <v>0</v>
          </cell>
          <cell r="DA48">
            <v>9559.1592621761611</v>
          </cell>
          <cell r="DB48">
            <v>2923771.2572585945</v>
          </cell>
          <cell r="DC48">
            <v>0</v>
          </cell>
          <cell r="DD48">
            <v>2923771.2572585945</v>
          </cell>
          <cell r="DE48">
            <v>136199.38</v>
          </cell>
          <cell r="DF48">
            <v>0</v>
          </cell>
          <cell r="DG48">
            <v>136199.38</v>
          </cell>
          <cell r="DH48">
            <v>94.571428571428569</v>
          </cell>
          <cell r="DI48">
            <v>0</v>
          </cell>
          <cell r="DJ48">
            <v>3.9780000000000002</v>
          </cell>
          <cell r="DK48">
            <v>0</v>
          </cell>
          <cell r="DL48">
            <v>1</v>
          </cell>
          <cell r="DO48">
            <v>0</v>
          </cell>
          <cell r="DP48">
            <v>0</v>
          </cell>
          <cell r="DQ48">
            <v>0</v>
          </cell>
          <cell r="DR48">
            <v>1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51712</v>
          </cell>
          <cell r="EB48">
            <v>51712</v>
          </cell>
          <cell r="EC48">
            <v>0</v>
          </cell>
          <cell r="ED48">
            <v>0</v>
          </cell>
          <cell r="EE48">
            <v>51712</v>
          </cell>
          <cell r="EF48">
            <v>51712</v>
          </cell>
          <cell r="EG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187911.38</v>
          </cell>
          <cell r="EQ48">
            <v>0</v>
          </cell>
          <cell r="ER48">
            <v>187911.38</v>
          </cell>
          <cell r="ES48">
            <v>3111682.6372585944</v>
          </cell>
          <cell r="ET48">
            <v>0</v>
          </cell>
          <cell r="EU48">
            <v>3111682.6372585944</v>
          </cell>
          <cell r="EV48">
            <v>3059970.6372585944</v>
          </cell>
          <cell r="EW48">
            <v>4622.3121408740099</v>
          </cell>
          <cell r="EX48">
            <v>4655</v>
          </cell>
          <cell r="EY48">
            <v>32.687859125990144</v>
          </cell>
          <cell r="EZ48">
            <v>3081610</v>
          </cell>
          <cell r="FA48">
            <v>21639.36274140561</v>
          </cell>
          <cell r="FB48">
            <v>3133322</v>
          </cell>
          <cell r="FC48">
            <v>3133322</v>
          </cell>
          <cell r="FD48">
            <v>0</v>
          </cell>
          <cell r="FE48">
            <v>3133322</v>
          </cell>
        </row>
        <row r="49">
          <cell r="A49">
            <v>2015</v>
          </cell>
          <cell r="B49">
            <v>8812015</v>
          </cell>
          <cell r="C49">
            <v>1251</v>
          </cell>
          <cell r="D49" t="str">
            <v>RB051251</v>
          </cell>
          <cell r="E49" t="str">
            <v>Brightside Primary School</v>
          </cell>
          <cell r="F49" t="str">
            <v>P</v>
          </cell>
          <cell r="G49" t="str">
            <v>Y</v>
          </cell>
          <cell r="H49">
            <v>10004462</v>
          </cell>
          <cell r="I49" t="str">
            <v/>
          </cell>
          <cell r="K49">
            <v>2015</v>
          </cell>
          <cell r="L49">
            <v>132164</v>
          </cell>
          <cell r="M49">
            <v>25</v>
          </cell>
          <cell r="O49">
            <v>7</v>
          </cell>
          <cell r="P49">
            <v>0</v>
          </cell>
          <cell r="Q49">
            <v>0</v>
          </cell>
          <cell r="S49">
            <v>91.583333333333329</v>
          </cell>
          <cell r="T49">
            <v>483</v>
          </cell>
          <cell r="V49">
            <v>574.58333333333337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574.58333333333337</v>
          </cell>
          <cell r="AF49">
            <v>2075975.3291666668</v>
          </cell>
          <cell r="AG49">
            <v>0</v>
          </cell>
          <cell r="AH49">
            <v>0</v>
          </cell>
          <cell r="AI49">
            <v>0</v>
          </cell>
          <cell r="AJ49">
            <v>2075975.3291666668</v>
          </cell>
          <cell r="AK49">
            <v>77.979166666666842</v>
          </cell>
          <cell r="AL49">
            <v>38350.154166666754</v>
          </cell>
          <cell r="AM49">
            <v>0</v>
          </cell>
          <cell r="AN49">
            <v>0</v>
          </cell>
          <cell r="AO49">
            <v>38350.154166666754</v>
          </cell>
          <cell r="AP49">
            <v>77.979166666666842</v>
          </cell>
          <cell r="AQ49">
            <v>64960.544791666813</v>
          </cell>
          <cell r="AR49">
            <v>0</v>
          </cell>
          <cell r="AS49">
            <v>0</v>
          </cell>
          <cell r="AT49">
            <v>64960.544791666813</v>
          </cell>
          <cell r="AU49">
            <v>453.51041666666657</v>
          </cell>
          <cell r="AV49">
            <v>0</v>
          </cell>
          <cell r="AW49">
            <v>6.1562499999999929</v>
          </cell>
          <cell r="AX49">
            <v>1452.0426749999983</v>
          </cell>
          <cell r="AY49">
            <v>103.63020833333341</v>
          </cell>
          <cell r="AZ49">
            <v>29643.296737500026</v>
          </cell>
          <cell r="BA49">
            <v>1.0260416666666692</v>
          </cell>
          <cell r="BB49">
            <v>463.41787500000112</v>
          </cell>
          <cell r="BC49">
            <v>0</v>
          </cell>
          <cell r="BD49">
            <v>0</v>
          </cell>
          <cell r="BE49">
            <v>2.0520833333333326</v>
          </cell>
          <cell r="BF49">
            <v>1071.0101999999995</v>
          </cell>
          <cell r="BG49">
            <v>8.208333333333341</v>
          </cell>
          <cell r="BH49">
            <v>5643.3999000000058</v>
          </cell>
          <cell r="BI49">
            <v>38273.167387500034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38273.167387500034</v>
          </cell>
          <cell r="BZ49">
            <v>141583.86634583361</v>
          </cell>
          <cell r="CA49">
            <v>0</v>
          </cell>
          <cell r="CB49">
            <v>141583.86634583361</v>
          </cell>
          <cell r="CC49">
            <v>130.39862336273737</v>
          </cell>
          <cell r="CD49">
            <v>155091.011001604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155091.011001604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17.881224066390061</v>
          </cell>
          <cell r="CX49">
            <v>10678.481047717854</v>
          </cell>
          <cell r="CY49">
            <v>0</v>
          </cell>
          <cell r="CZ49">
            <v>0</v>
          </cell>
          <cell r="DA49">
            <v>10678.481047717854</v>
          </cell>
          <cell r="DB49">
            <v>2383328.6875618221</v>
          </cell>
          <cell r="DC49">
            <v>0</v>
          </cell>
          <cell r="DD49">
            <v>2383328.6875618221</v>
          </cell>
          <cell r="DE49">
            <v>136199.38</v>
          </cell>
          <cell r="DF49">
            <v>0</v>
          </cell>
          <cell r="DG49">
            <v>136199.38</v>
          </cell>
          <cell r="DH49">
            <v>82.083333333333343</v>
          </cell>
          <cell r="DI49">
            <v>0</v>
          </cell>
          <cell r="DJ49">
            <v>1.0629999999999999</v>
          </cell>
          <cell r="DK49">
            <v>0</v>
          </cell>
          <cell r="DL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1.0250999999999999</v>
          </cell>
          <cell r="DS49">
            <v>63240.154495801478</v>
          </cell>
          <cell r="DT49">
            <v>0</v>
          </cell>
          <cell r="DU49">
            <v>63240.154495801478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36608</v>
          </cell>
          <cell r="EB49">
            <v>36608</v>
          </cell>
          <cell r="EC49">
            <v>0</v>
          </cell>
          <cell r="ED49">
            <v>0</v>
          </cell>
          <cell r="EE49">
            <v>36608</v>
          </cell>
          <cell r="EF49">
            <v>36608</v>
          </cell>
          <cell r="EG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236047.53449580149</v>
          </cell>
          <cell r="EQ49">
            <v>0</v>
          </cell>
          <cell r="ER49">
            <v>236047.53449580149</v>
          </cell>
          <cell r="ES49">
            <v>2619376.2220576238</v>
          </cell>
          <cell r="ET49">
            <v>0</v>
          </cell>
          <cell r="EU49">
            <v>2619376.2220576238</v>
          </cell>
          <cell r="EV49">
            <v>2582768.2220576233</v>
          </cell>
          <cell r="EW49">
            <v>4495.0280876999968</v>
          </cell>
          <cell r="EX49">
            <v>4655</v>
          </cell>
          <cell r="EY49">
            <v>159.97191230000317</v>
          </cell>
          <cell r="EZ49">
            <v>2674685.416666667</v>
          </cell>
          <cell r="FA49">
            <v>91917.194609043654</v>
          </cell>
          <cell r="FB49">
            <v>2711293.4166666674</v>
          </cell>
          <cell r="FC49">
            <v>2711293.4166666674</v>
          </cell>
          <cell r="FD49">
            <v>0</v>
          </cell>
          <cell r="FE49">
            <v>2711293.4166666674</v>
          </cell>
        </row>
        <row r="50">
          <cell r="A50">
            <v>5280</v>
          </cell>
          <cell r="B50">
            <v>8815280</v>
          </cell>
          <cell r="C50">
            <v>1814</v>
          </cell>
          <cell r="D50" t="str">
            <v>GMPS1814</v>
          </cell>
          <cell r="E50" t="str">
            <v>Brinkley Grove Primary School</v>
          </cell>
          <cell r="F50" t="str">
            <v>P</v>
          </cell>
          <cell r="G50" t="str">
            <v>Y</v>
          </cell>
          <cell r="H50">
            <v>10004468</v>
          </cell>
          <cell r="I50" t="str">
            <v/>
          </cell>
          <cell r="K50">
            <v>5280</v>
          </cell>
          <cell r="L50">
            <v>131219</v>
          </cell>
          <cell r="O50">
            <v>7</v>
          </cell>
          <cell r="P50">
            <v>0</v>
          </cell>
          <cell r="Q50">
            <v>0</v>
          </cell>
          <cell r="S50">
            <v>55</v>
          </cell>
          <cell r="T50">
            <v>362</v>
          </cell>
          <cell r="V50">
            <v>417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417</v>
          </cell>
          <cell r="AF50">
            <v>1506625.1700000002</v>
          </cell>
          <cell r="AG50">
            <v>0</v>
          </cell>
          <cell r="AH50">
            <v>0</v>
          </cell>
          <cell r="AI50">
            <v>0</v>
          </cell>
          <cell r="AJ50">
            <v>1506625.1700000002</v>
          </cell>
          <cell r="AK50">
            <v>100.99999999999983</v>
          </cell>
          <cell r="AL50">
            <v>49671.799999999916</v>
          </cell>
          <cell r="AM50">
            <v>0</v>
          </cell>
          <cell r="AN50">
            <v>0</v>
          </cell>
          <cell r="AO50">
            <v>49671.799999999916</v>
          </cell>
          <cell r="AP50">
            <v>107.00000000000021</v>
          </cell>
          <cell r="AQ50">
            <v>89136.350000000166</v>
          </cell>
          <cell r="AR50">
            <v>0</v>
          </cell>
          <cell r="AS50">
            <v>0</v>
          </cell>
          <cell r="AT50">
            <v>89136.350000000166</v>
          </cell>
          <cell r="AU50">
            <v>295.00000000000011</v>
          </cell>
          <cell r="AV50">
            <v>0</v>
          </cell>
          <cell r="AW50">
            <v>9.9999999999999893</v>
          </cell>
          <cell r="AX50">
            <v>2358.6479999999974</v>
          </cell>
          <cell r="AY50">
            <v>94.999999999999872</v>
          </cell>
          <cell r="AZ50">
            <v>27174.635999999966</v>
          </cell>
          <cell r="BA50">
            <v>7.0000000000000098</v>
          </cell>
          <cell r="BB50">
            <v>3161.5920000000046</v>
          </cell>
          <cell r="BC50">
            <v>6.0000000000000027</v>
          </cell>
          <cell r="BD50">
            <v>2950.8192000000013</v>
          </cell>
          <cell r="BE50">
            <v>1.999999999999998</v>
          </cell>
          <cell r="BF50">
            <v>1043.8271999999988</v>
          </cell>
          <cell r="BG50">
            <v>1.999999999999998</v>
          </cell>
          <cell r="BH50">
            <v>1375.0415999999987</v>
          </cell>
          <cell r="BI50">
            <v>38064.563999999962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38064.563999999962</v>
          </cell>
          <cell r="BZ50">
            <v>176872.71400000004</v>
          </cell>
          <cell r="CA50">
            <v>0</v>
          </cell>
          <cell r="CB50">
            <v>176872.71400000004</v>
          </cell>
          <cell r="CC50">
            <v>122.48392817557088</v>
          </cell>
          <cell r="CD50">
            <v>145677.58280203951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145677.58280203951</v>
          </cell>
          <cell r="CR50">
            <v>10.980000000000015</v>
          </cell>
          <cell r="CS50">
            <v>10689.794208000014</v>
          </cell>
          <cell r="CT50">
            <v>0</v>
          </cell>
          <cell r="CU50">
            <v>0</v>
          </cell>
          <cell r="CV50">
            <v>10689.794208000014</v>
          </cell>
          <cell r="CW50">
            <v>66.812154696132538</v>
          </cell>
          <cell r="CX50">
            <v>39899.523938121514</v>
          </cell>
          <cell r="CY50">
            <v>0</v>
          </cell>
          <cell r="CZ50">
            <v>0</v>
          </cell>
          <cell r="DA50">
            <v>39899.523938121514</v>
          </cell>
          <cell r="DB50">
            <v>1879764.7849481611</v>
          </cell>
          <cell r="DC50">
            <v>0</v>
          </cell>
          <cell r="DD50">
            <v>1879764.7849481611</v>
          </cell>
          <cell r="DE50">
            <v>136199.38</v>
          </cell>
          <cell r="DF50">
            <v>0</v>
          </cell>
          <cell r="DG50">
            <v>136199.38</v>
          </cell>
          <cell r="DH50">
            <v>59.571428571428569</v>
          </cell>
          <cell r="DI50">
            <v>0</v>
          </cell>
          <cell r="DJ50">
            <v>0.83299999999999996</v>
          </cell>
          <cell r="DK50">
            <v>0</v>
          </cell>
          <cell r="DL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1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10188.799999999999</v>
          </cell>
          <cell r="EB50">
            <v>10188.799999999999</v>
          </cell>
          <cell r="EC50">
            <v>0</v>
          </cell>
          <cell r="ED50">
            <v>0</v>
          </cell>
          <cell r="EE50">
            <v>10188.799999999999</v>
          </cell>
          <cell r="EF50">
            <v>10188.799999999999</v>
          </cell>
          <cell r="EG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146388.18</v>
          </cell>
          <cell r="EQ50">
            <v>0</v>
          </cell>
          <cell r="ER50">
            <v>146388.18</v>
          </cell>
          <cell r="ES50">
            <v>2026152.964948161</v>
          </cell>
          <cell r="ET50">
            <v>0</v>
          </cell>
          <cell r="EU50">
            <v>2026152.964948161</v>
          </cell>
          <cell r="EV50">
            <v>2015964.1649481612</v>
          </cell>
          <cell r="EW50">
            <v>4834.4464387246071</v>
          </cell>
          <cell r="EX50">
            <v>4655</v>
          </cell>
          <cell r="EY50">
            <v>0</v>
          </cell>
          <cell r="EZ50">
            <v>1941135</v>
          </cell>
          <cell r="FA50">
            <v>0</v>
          </cell>
          <cell r="FB50">
            <v>2026152.964948161</v>
          </cell>
          <cell r="FC50">
            <v>2026152.964948161</v>
          </cell>
          <cell r="FD50">
            <v>0</v>
          </cell>
          <cell r="FE50">
            <v>2026152.964948161</v>
          </cell>
        </row>
        <row r="51">
          <cell r="A51">
            <v>2024</v>
          </cell>
          <cell r="B51">
            <v>8812024</v>
          </cell>
          <cell r="E51" t="str">
            <v>Briscoe Primary School &amp; Nursery Academy</v>
          </cell>
          <cell r="F51" t="str">
            <v>P</v>
          </cell>
          <cell r="G51" t="str">
            <v/>
          </cell>
          <cell r="H51" t="str">
            <v/>
          </cell>
          <cell r="I51" t="str">
            <v>Y</v>
          </cell>
          <cell r="K51">
            <v>2024</v>
          </cell>
          <cell r="L51">
            <v>138404</v>
          </cell>
          <cell r="O51">
            <v>7</v>
          </cell>
          <cell r="P51">
            <v>0</v>
          </cell>
          <cell r="Q51">
            <v>0</v>
          </cell>
          <cell r="S51">
            <v>39</v>
          </cell>
          <cell r="T51">
            <v>262</v>
          </cell>
          <cell r="V51">
            <v>301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301</v>
          </cell>
          <cell r="AF51">
            <v>1087516.01</v>
          </cell>
          <cell r="AG51">
            <v>0</v>
          </cell>
          <cell r="AH51">
            <v>0</v>
          </cell>
          <cell r="AI51">
            <v>0</v>
          </cell>
          <cell r="AJ51">
            <v>1087516.01</v>
          </cell>
          <cell r="AK51">
            <v>145.00000000000014</v>
          </cell>
          <cell r="AL51">
            <v>71311.000000000073</v>
          </cell>
          <cell r="AM51">
            <v>0</v>
          </cell>
          <cell r="AN51">
            <v>0</v>
          </cell>
          <cell r="AO51">
            <v>71311.000000000073</v>
          </cell>
          <cell r="AP51">
            <v>145.99999999999994</v>
          </cell>
          <cell r="AQ51">
            <v>121625.29999999994</v>
          </cell>
          <cell r="AR51">
            <v>0</v>
          </cell>
          <cell r="AS51">
            <v>0</v>
          </cell>
          <cell r="AT51">
            <v>121625.29999999994</v>
          </cell>
          <cell r="AU51">
            <v>16.161073825503344</v>
          </cell>
          <cell r="AV51">
            <v>0</v>
          </cell>
          <cell r="AW51">
            <v>13.130872483221477</v>
          </cell>
          <cell r="AX51">
            <v>3097.1106120805371</v>
          </cell>
          <cell r="AY51">
            <v>64.644295302013433</v>
          </cell>
          <cell r="AZ51">
            <v>18491.423097986582</v>
          </cell>
          <cell r="BA51">
            <v>33.332214765100659</v>
          </cell>
          <cell r="BB51">
            <v>15054.694791946304</v>
          </cell>
          <cell r="BC51">
            <v>88.885906040268509</v>
          </cell>
          <cell r="BD51">
            <v>43714.373025503381</v>
          </cell>
          <cell r="BE51">
            <v>71.714765100671144</v>
          </cell>
          <cell r="BF51">
            <v>37428.911226845637</v>
          </cell>
          <cell r="BG51">
            <v>13.130872483221477</v>
          </cell>
          <cell r="BH51">
            <v>9027.7479543624158</v>
          </cell>
          <cell r="BI51">
            <v>126814.26070872486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126814.26070872486</v>
          </cell>
          <cell r="BZ51">
            <v>319750.56070872489</v>
          </cell>
          <cell r="CA51">
            <v>0</v>
          </cell>
          <cell r="CB51">
            <v>319750.56070872489</v>
          </cell>
          <cell r="CC51">
            <v>80.178137254901955</v>
          </cell>
          <cell r="CD51">
            <v>95360.733467999991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95360.733467999991</v>
          </cell>
          <cell r="CR51">
            <v>5.9400000000000048</v>
          </cell>
          <cell r="CS51">
            <v>5783.003424000005</v>
          </cell>
          <cell r="CT51">
            <v>0</v>
          </cell>
          <cell r="CU51">
            <v>0</v>
          </cell>
          <cell r="CV51">
            <v>5783.003424000005</v>
          </cell>
          <cell r="CW51">
            <v>24.125954198473284</v>
          </cell>
          <cell r="CX51">
            <v>14407.768937404582</v>
          </cell>
          <cell r="CY51">
            <v>0</v>
          </cell>
          <cell r="CZ51">
            <v>0</v>
          </cell>
          <cell r="DA51">
            <v>14407.768937404582</v>
          </cell>
          <cell r="DB51">
            <v>1522818.0765381295</v>
          </cell>
          <cell r="DC51">
            <v>0</v>
          </cell>
          <cell r="DD51">
            <v>1522818.0765381295</v>
          </cell>
          <cell r="DE51">
            <v>136199.38</v>
          </cell>
          <cell r="DF51">
            <v>0</v>
          </cell>
          <cell r="DG51">
            <v>136199.38</v>
          </cell>
          <cell r="DH51">
            <v>43</v>
          </cell>
          <cell r="DI51">
            <v>0</v>
          </cell>
          <cell r="DJ51">
            <v>0.45800000000000002</v>
          </cell>
          <cell r="DK51">
            <v>0</v>
          </cell>
          <cell r="DL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1.0250999999999999</v>
          </cell>
          <cell r="DS51">
            <v>41641.33815910689</v>
          </cell>
          <cell r="DT51">
            <v>0</v>
          </cell>
          <cell r="DU51">
            <v>41641.33815910689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9219.1</v>
          </cell>
          <cell r="EB51">
            <v>9219.1</v>
          </cell>
          <cell r="EC51">
            <v>0</v>
          </cell>
          <cell r="ED51">
            <v>0</v>
          </cell>
          <cell r="EE51">
            <v>9219.1</v>
          </cell>
          <cell r="EF51">
            <v>9219.1</v>
          </cell>
          <cell r="EG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187059.81815910692</v>
          </cell>
          <cell r="EQ51">
            <v>0</v>
          </cell>
          <cell r="ER51">
            <v>187059.81815910692</v>
          </cell>
          <cell r="ES51">
            <v>1709877.8946972364</v>
          </cell>
          <cell r="ET51">
            <v>0</v>
          </cell>
          <cell r="EU51">
            <v>1709877.8946972364</v>
          </cell>
          <cell r="EV51">
            <v>1700658.7946972365</v>
          </cell>
          <cell r="EW51">
            <v>5650.0292182632438</v>
          </cell>
          <cell r="EX51">
            <v>4655</v>
          </cell>
          <cell r="EY51">
            <v>0</v>
          </cell>
          <cell r="EZ51">
            <v>1401155</v>
          </cell>
          <cell r="FA51">
            <v>0</v>
          </cell>
          <cell r="FB51">
            <v>1709877.8946972364</v>
          </cell>
          <cell r="FC51">
            <v>1709877.8946972364</v>
          </cell>
          <cell r="FD51">
            <v>0</v>
          </cell>
          <cell r="FE51">
            <v>1709877.8946972364</v>
          </cell>
        </row>
        <row r="52">
          <cell r="A52">
            <v>5252</v>
          </cell>
          <cell r="B52">
            <v>8815252</v>
          </cell>
          <cell r="C52">
            <v>1476</v>
          </cell>
          <cell r="D52" t="str">
            <v>GMPS1476</v>
          </cell>
          <cell r="E52" t="str">
            <v>Broomfield Primary School</v>
          </cell>
          <cell r="F52" t="str">
            <v>P</v>
          </cell>
          <cell r="G52" t="str">
            <v>Y</v>
          </cell>
          <cell r="H52">
            <v>10004733</v>
          </cell>
          <cell r="I52" t="str">
            <v/>
          </cell>
          <cell r="K52">
            <v>5252</v>
          </cell>
          <cell r="L52">
            <v>115292</v>
          </cell>
          <cell r="M52">
            <v>15</v>
          </cell>
          <cell r="O52">
            <v>7</v>
          </cell>
          <cell r="P52">
            <v>0</v>
          </cell>
          <cell r="Q52">
            <v>0</v>
          </cell>
          <cell r="S52">
            <v>68.75</v>
          </cell>
          <cell r="T52">
            <v>321</v>
          </cell>
          <cell r="V52">
            <v>389.75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389.75</v>
          </cell>
          <cell r="AF52">
            <v>1408170.6475000002</v>
          </cell>
          <cell r="AG52">
            <v>0</v>
          </cell>
          <cell r="AH52">
            <v>0</v>
          </cell>
          <cell r="AI52">
            <v>0</v>
          </cell>
          <cell r="AJ52">
            <v>1408170.6475000002</v>
          </cell>
          <cell r="AK52">
            <v>65.469816272965915</v>
          </cell>
          <cell r="AL52">
            <v>32198.055643044638</v>
          </cell>
          <cell r="AM52">
            <v>0</v>
          </cell>
          <cell r="AN52">
            <v>0</v>
          </cell>
          <cell r="AO52">
            <v>32198.055643044638</v>
          </cell>
          <cell r="AP52">
            <v>69.561679790026275</v>
          </cell>
          <cell r="AQ52">
            <v>57948.357349081387</v>
          </cell>
          <cell r="AR52">
            <v>0</v>
          </cell>
          <cell r="AS52">
            <v>0</v>
          </cell>
          <cell r="AT52">
            <v>57948.357349081387</v>
          </cell>
          <cell r="AU52">
            <v>342.69356955380573</v>
          </cell>
          <cell r="AV52">
            <v>0</v>
          </cell>
          <cell r="AW52">
            <v>34.780839895013138</v>
          </cell>
          <cell r="AX52">
            <v>8203.5758456692947</v>
          </cell>
          <cell r="AY52">
            <v>1.0229658792650924</v>
          </cell>
          <cell r="AZ52">
            <v>292.61816220472457</v>
          </cell>
          <cell r="BA52">
            <v>7.1607611548556473</v>
          </cell>
          <cell r="BB52">
            <v>3234.2007401574824</v>
          </cell>
          <cell r="BC52">
            <v>4.0918635170603697</v>
          </cell>
          <cell r="BD52">
            <v>2012.3915716535444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13742.786319685047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13742.786319685047</v>
          </cell>
          <cell r="BZ52">
            <v>103889.19931181107</v>
          </cell>
          <cell r="CA52">
            <v>0</v>
          </cell>
          <cell r="CB52">
            <v>103889.19931181107</v>
          </cell>
          <cell r="CC52">
            <v>86.574902452619753</v>
          </cell>
          <cell r="CD52">
            <v>102968.79524096979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102968.79524096979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21.855140186915893</v>
          </cell>
          <cell r="CX52">
            <v>13051.662426168228</v>
          </cell>
          <cell r="CY52">
            <v>0</v>
          </cell>
          <cell r="CZ52">
            <v>0</v>
          </cell>
          <cell r="DA52">
            <v>13051.662426168228</v>
          </cell>
          <cell r="DB52">
            <v>1628080.3044789494</v>
          </cell>
          <cell r="DC52">
            <v>0</v>
          </cell>
          <cell r="DD52">
            <v>1628080.3044789494</v>
          </cell>
          <cell r="DE52">
            <v>136199.38</v>
          </cell>
          <cell r="DF52">
            <v>0</v>
          </cell>
          <cell r="DG52">
            <v>136199.38</v>
          </cell>
          <cell r="DH52">
            <v>55.678571428571431</v>
          </cell>
          <cell r="DI52">
            <v>0</v>
          </cell>
          <cell r="DJ52">
            <v>1.371</v>
          </cell>
          <cell r="DK52">
            <v>0</v>
          </cell>
          <cell r="DL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1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8857.5999999999985</v>
          </cell>
          <cell r="EB52">
            <v>8857.6</v>
          </cell>
          <cell r="EC52">
            <v>0</v>
          </cell>
          <cell r="ED52">
            <v>0</v>
          </cell>
          <cell r="EE52">
            <v>8857.6</v>
          </cell>
          <cell r="EF52">
            <v>8857.6</v>
          </cell>
          <cell r="EG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145056.98000000001</v>
          </cell>
          <cell r="EQ52">
            <v>0</v>
          </cell>
          <cell r="ER52">
            <v>145056.98000000001</v>
          </cell>
          <cell r="ES52">
            <v>1773137.2844789494</v>
          </cell>
          <cell r="ET52">
            <v>0</v>
          </cell>
          <cell r="EU52">
            <v>1773137.2844789494</v>
          </cell>
          <cell r="EV52">
            <v>1764279.6844789493</v>
          </cell>
          <cell r="EW52">
            <v>4526.6957908375862</v>
          </cell>
          <cell r="EX52">
            <v>4655</v>
          </cell>
          <cell r="EY52">
            <v>128.30420916241383</v>
          </cell>
          <cell r="EZ52">
            <v>1814286.25</v>
          </cell>
          <cell r="FA52">
            <v>50006.56552105071</v>
          </cell>
          <cell r="FB52">
            <v>1823143.85</v>
          </cell>
          <cell r="FC52">
            <v>1823143.85</v>
          </cell>
          <cell r="FD52">
            <v>0</v>
          </cell>
          <cell r="FE52">
            <v>1823143.85</v>
          </cell>
        </row>
        <row r="53">
          <cell r="A53">
            <v>2069</v>
          </cell>
          <cell r="B53">
            <v>8812069</v>
          </cell>
          <cell r="C53">
            <v>4856</v>
          </cell>
          <cell r="D53" t="str">
            <v>RB054856</v>
          </cell>
          <cell r="E53" t="str">
            <v>Broomgrove Infant School</v>
          </cell>
          <cell r="F53" t="str">
            <v>P</v>
          </cell>
          <cell r="G53" t="str">
            <v>Y</v>
          </cell>
          <cell r="H53">
            <v>10041500</v>
          </cell>
          <cell r="I53" t="str">
            <v/>
          </cell>
          <cell r="K53">
            <v>2069</v>
          </cell>
          <cell r="L53">
            <v>114756</v>
          </cell>
          <cell r="O53">
            <v>3</v>
          </cell>
          <cell r="P53">
            <v>0</v>
          </cell>
          <cell r="Q53">
            <v>0</v>
          </cell>
          <cell r="S53">
            <v>45</v>
          </cell>
          <cell r="T53">
            <v>117</v>
          </cell>
          <cell r="V53">
            <v>162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162</v>
          </cell>
          <cell r="AF53">
            <v>585307.62</v>
          </cell>
          <cell r="AG53">
            <v>0</v>
          </cell>
          <cell r="AH53">
            <v>0</v>
          </cell>
          <cell r="AI53">
            <v>0</v>
          </cell>
          <cell r="AJ53">
            <v>585307.62</v>
          </cell>
          <cell r="AK53">
            <v>25.000000000000004</v>
          </cell>
          <cell r="AL53">
            <v>12295.000000000002</v>
          </cell>
          <cell r="AM53">
            <v>0</v>
          </cell>
          <cell r="AN53">
            <v>0</v>
          </cell>
          <cell r="AO53">
            <v>12295.000000000002</v>
          </cell>
          <cell r="AP53">
            <v>25.000000000000004</v>
          </cell>
          <cell r="AQ53">
            <v>20826.250000000004</v>
          </cell>
          <cell r="AR53">
            <v>0</v>
          </cell>
          <cell r="AS53">
            <v>0</v>
          </cell>
          <cell r="AT53">
            <v>20826.250000000004</v>
          </cell>
          <cell r="AU53">
            <v>143</v>
          </cell>
          <cell r="AV53">
            <v>0</v>
          </cell>
          <cell r="AW53">
            <v>10.999999999999995</v>
          </cell>
          <cell r="AX53">
            <v>2594.5127999999986</v>
          </cell>
          <cell r="AY53">
            <v>2.9999999999999969</v>
          </cell>
          <cell r="AZ53">
            <v>858.14639999999918</v>
          </cell>
          <cell r="BA53">
            <v>2.0000000000000031</v>
          </cell>
          <cell r="BB53">
            <v>903.31200000000138</v>
          </cell>
          <cell r="BC53">
            <v>2.0000000000000031</v>
          </cell>
          <cell r="BD53">
            <v>983.60640000000149</v>
          </cell>
          <cell r="BE53">
            <v>1</v>
          </cell>
          <cell r="BF53">
            <v>521.91359999999997</v>
          </cell>
          <cell r="BG53">
            <v>0</v>
          </cell>
          <cell r="BH53">
            <v>0</v>
          </cell>
          <cell r="BI53">
            <v>5861.4912000000004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5861.4912000000004</v>
          </cell>
          <cell r="BZ53">
            <v>38982.741200000004</v>
          </cell>
          <cell r="CA53">
            <v>0</v>
          </cell>
          <cell r="CB53">
            <v>38982.741200000004</v>
          </cell>
          <cell r="CC53">
            <v>42.958085302239922</v>
          </cell>
          <cell r="CD53">
            <v>51092.662701540314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51092.662701540314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13.84615384615385</v>
          </cell>
          <cell r="CX53">
            <v>8268.7790769230796</v>
          </cell>
          <cell r="CY53">
            <v>0</v>
          </cell>
          <cell r="CZ53">
            <v>0</v>
          </cell>
          <cell r="DA53">
            <v>8268.7790769230796</v>
          </cell>
          <cell r="DB53">
            <v>683651.80297846335</v>
          </cell>
          <cell r="DC53">
            <v>0</v>
          </cell>
          <cell r="DD53">
            <v>683651.80297846335</v>
          </cell>
          <cell r="DE53">
            <v>136199.38</v>
          </cell>
          <cell r="DF53">
            <v>0</v>
          </cell>
          <cell r="DG53">
            <v>136199.38</v>
          </cell>
          <cell r="DH53">
            <v>54</v>
          </cell>
          <cell r="DI53">
            <v>0</v>
          </cell>
          <cell r="DJ53">
            <v>1.0229999999999999</v>
          </cell>
          <cell r="DK53">
            <v>0</v>
          </cell>
          <cell r="DL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1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16591.75</v>
          </cell>
          <cell r="EB53">
            <v>16591.75</v>
          </cell>
          <cell r="EC53">
            <v>0</v>
          </cell>
          <cell r="ED53">
            <v>0</v>
          </cell>
          <cell r="EE53">
            <v>16591.75</v>
          </cell>
          <cell r="EF53">
            <v>16591.75</v>
          </cell>
          <cell r="EG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152791.13</v>
          </cell>
          <cell r="EQ53">
            <v>0</v>
          </cell>
          <cell r="ER53">
            <v>152791.13</v>
          </cell>
          <cell r="ES53">
            <v>836442.93297846336</v>
          </cell>
          <cell r="ET53">
            <v>0</v>
          </cell>
          <cell r="EU53">
            <v>836442.93297846336</v>
          </cell>
          <cell r="EV53">
            <v>819851.18297846336</v>
          </cell>
          <cell r="EW53">
            <v>5060.8097714719961</v>
          </cell>
          <cell r="EX53">
            <v>4655</v>
          </cell>
          <cell r="EY53">
            <v>0</v>
          </cell>
          <cell r="EZ53">
            <v>754110</v>
          </cell>
          <cell r="FA53">
            <v>0</v>
          </cell>
          <cell r="FB53">
            <v>836442.93297846336</v>
          </cell>
          <cell r="FC53">
            <v>836442.93297846336</v>
          </cell>
          <cell r="FD53">
            <v>0</v>
          </cell>
          <cell r="FE53">
            <v>836442.93297846336</v>
          </cell>
        </row>
        <row r="54">
          <cell r="A54">
            <v>2073</v>
          </cell>
          <cell r="B54">
            <v>8812073</v>
          </cell>
          <cell r="C54">
            <v>4854</v>
          </cell>
          <cell r="D54" t="str">
            <v>RB054854</v>
          </cell>
          <cell r="E54" t="str">
            <v>Broomgrove Junior School</v>
          </cell>
          <cell r="F54" t="str">
            <v>P</v>
          </cell>
          <cell r="G54" t="str">
            <v>Y</v>
          </cell>
          <cell r="H54">
            <v>10041506</v>
          </cell>
          <cell r="I54" t="str">
            <v/>
          </cell>
          <cell r="K54">
            <v>2073</v>
          </cell>
          <cell r="L54">
            <v>114759</v>
          </cell>
          <cell r="O54">
            <v>4</v>
          </cell>
          <cell r="P54">
            <v>0</v>
          </cell>
          <cell r="Q54">
            <v>0</v>
          </cell>
          <cell r="S54">
            <v>0</v>
          </cell>
          <cell r="T54">
            <v>220</v>
          </cell>
          <cell r="V54">
            <v>220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220</v>
          </cell>
          <cell r="AF54">
            <v>794862.20000000007</v>
          </cell>
          <cell r="AG54">
            <v>0</v>
          </cell>
          <cell r="AH54">
            <v>0</v>
          </cell>
          <cell r="AI54">
            <v>0</v>
          </cell>
          <cell r="AJ54">
            <v>794862.20000000007</v>
          </cell>
          <cell r="AK54">
            <v>47.000000000000085</v>
          </cell>
          <cell r="AL54">
            <v>23114.600000000042</v>
          </cell>
          <cell r="AM54">
            <v>0</v>
          </cell>
          <cell r="AN54">
            <v>0</v>
          </cell>
          <cell r="AO54">
            <v>23114.600000000042</v>
          </cell>
          <cell r="AP54">
            <v>47.999999999999964</v>
          </cell>
          <cell r="AQ54">
            <v>39986.399999999965</v>
          </cell>
          <cell r="AR54">
            <v>0</v>
          </cell>
          <cell r="AS54">
            <v>0</v>
          </cell>
          <cell r="AT54">
            <v>39986.399999999965</v>
          </cell>
          <cell r="AU54">
            <v>203.9269406392693</v>
          </cell>
          <cell r="AV54">
            <v>0</v>
          </cell>
          <cell r="AW54">
            <v>7.0319634703196341</v>
          </cell>
          <cell r="AX54">
            <v>1658.5926575342464</v>
          </cell>
          <cell r="AY54">
            <v>2.0091324200913241</v>
          </cell>
          <cell r="AZ54">
            <v>574.70991780821919</v>
          </cell>
          <cell r="BA54">
            <v>2.0091324200913241</v>
          </cell>
          <cell r="BB54">
            <v>907.43671232876704</v>
          </cell>
          <cell r="BC54">
            <v>3.0136986301369859</v>
          </cell>
          <cell r="BD54">
            <v>1482.1466301369862</v>
          </cell>
          <cell r="BE54">
            <v>2.0091324200913241</v>
          </cell>
          <cell r="BF54">
            <v>1048.5935342465752</v>
          </cell>
          <cell r="BG54">
            <v>0</v>
          </cell>
          <cell r="BH54">
            <v>0</v>
          </cell>
          <cell r="BI54">
            <v>5671.4794520547939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5671.4794520547939</v>
          </cell>
          <cell r="BZ54">
            <v>68772.479452054802</v>
          </cell>
          <cell r="CA54">
            <v>0</v>
          </cell>
          <cell r="CB54">
            <v>68772.479452054802</v>
          </cell>
          <cell r="CC54">
            <v>42.255538897218045</v>
          </cell>
          <cell r="CD54">
            <v>50257.081547226371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50257.081547226371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8.9999999999999982</v>
          </cell>
          <cell r="CX54">
            <v>5374.7063999999991</v>
          </cell>
          <cell r="CY54">
            <v>0</v>
          </cell>
          <cell r="CZ54">
            <v>0</v>
          </cell>
          <cell r="DA54">
            <v>5374.7063999999991</v>
          </cell>
          <cell r="DB54">
            <v>919266.46739928145</v>
          </cell>
          <cell r="DC54">
            <v>0</v>
          </cell>
          <cell r="DD54">
            <v>919266.46739928145</v>
          </cell>
          <cell r="DE54">
            <v>136199.38</v>
          </cell>
          <cell r="DF54">
            <v>0</v>
          </cell>
          <cell r="DG54">
            <v>136199.38</v>
          </cell>
          <cell r="DH54">
            <v>55</v>
          </cell>
          <cell r="DI54">
            <v>0</v>
          </cell>
          <cell r="DJ54">
            <v>1.0169999999999999</v>
          </cell>
          <cell r="DK54">
            <v>0</v>
          </cell>
          <cell r="DL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1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20334.25</v>
          </cell>
          <cell r="EB54">
            <v>20334.25</v>
          </cell>
          <cell r="EC54">
            <v>0</v>
          </cell>
          <cell r="ED54">
            <v>0</v>
          </cell>
          <cell r="EE54">
            <v>20334.25</v>
          </cell>
          <cell r="EF54">
            <v>20334.25</v>
          </cell>
          <cell r="EG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156533.63</v>
          </cell>
          <cell r="EQ54">
            <v>0</v>
          </cell>
          <cell r="ER54">
            <v>156533.63</v>
          </cell>
          <cell r="ES54">
            <v>1075800.0973992813</v>
          </cell>
          <cell r="ET54">
            <v>0</v>
          </cell>
          <cell r="EU54">
            <v>1075800.0973992813</v>
          </cell>
          <cell r="EV54">
            <v>1055465.8473992813</v>
          </cell>
          <cell r="EW54">
            <v>4797.5720336330969</v>
          </cell>
          <cell r="EX54">
            <v>4655</v>
          </cell>
          <cell r="EY54">
            <v>0</v>
          </cell>
          <cell r="EZ54">
            <v>1024100</v>
          </cell>
          <cell r="FA54">
            <v>0</v>
          </cell>
          <cell r="FB54">
            <v>1075800.0973992813</v>
          </cell>
          <cell r="FC54">
            <v>1075800.0973992813</v>
          </cell>
          <cell r="FD54">
            <v>0</v>
          </cell>
          <cell r="FE54">
            <v>1075800.0973992813</v>
          </cell>
        </row>
        <row r="55">
          <cell r="A55">
            <v>2973</v>
          </cell>
          <cell r="B55">
            <v>8812973</v>
          </cell>
          <cell r="E55" t="str">
            <v>Buckhurst Hill Community Primary School</v>
          </cell>
          <cell r="F55" t="str">
            <v>P</v>
          </cell>
          <cell r="G55" t="str">
            <v/>
          </cell>
          <cell r="H55" t="str">
            <v/>
          </cell>
          <cell r="I55" t="str">
            <v>Y</v>
          </cell>
          <cell r="K55">
            <v>2973</v>
          </cell>
          <cell r="L55">
            <v>147561</v>
          </cell>
          <cell r="O55">
            <v>7</v>
          </cell>
          <cell r="P55">
            <v>0</v>
          </cell>
          <cell r="Q55">
            <v>0</v>
          </cell>
          <cell r="S55">
            <v>53</v>
          </cell>
          <cell r="T55">
            <v>323</v>
          </cell>
          <cell r="V55">
            <v>376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376</v>
          </cell>
          <cell r="AF55">
            <v>1358491.76</v>
          </cell>
          <cell r="AG55">
            <v>0</v>
          </cell>
          <cell r="AH55">
            <v>0</v>
          </cell>
          <cell r="AI55">
            <v>0</v>
          </cell>
          <cell r="AJ55">
            <v>1358491.76</v>
          </cell>
          <cell r="AK55">
            <v>47</v>
          </cell>
          <cell r="AL55">
            <v>23114.600000000002</v>
          </cell>
          <cell r="AM55">
            <v>0</v>
          </cell>
          <cell r="AN55">
            <v>0</v>
          </cell>
          <cell r="AO55">
            <v>23114.600000000002</v>
          </cell>
          <cell r="AP55">
            <v>47.999999999999964</v>
          </cell>
          <cell r="AQ55">
            <v>39986.399999999965</v>
          </cell>
          <cell r="AR55">
            <v>0</v>
          </cell>
          <cell r="AS55">
            <v>0</v>
          </cell>
          <cell r="AT55">
            <v>39986.399999999965</v>
          </cell>
          <cell r="AU55">
            <v>363.96799999999996</v>
          </cell>
          <cell r="AV55">
            <v>0</v>
          </cell>
          <cell r="AW55">
            <v>3.008</v>
          </cell>
          <cell r="AX55">
            <v>709.48131839999996</v>
          </cell>
          <cell r="AY55">
            <v>6.016</v>
          </cell>
          <cell r="AZ55">
            <v>1720.8695808000002</v>
          </cell>
          <cell r="BA55">
            <v>0</v>
          </cell>
          <cell r="BB55">
            <v>0</v>
          </cell>
          <cell r="BC55">
            <v>3.008</v>
          </cell>
          <cell r="BD55">
            <v>1479.3440256000001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3909.6949248000001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3909.6949248000001</v>
          </cell>
          <cell r="BZ55">
            <v>67010.694924799973</v>
          </cell>
          <cell r="CA55">
            <v>0</v>
          </cell>
          <cell r="CB55">
            <v>67010.694924799973</v>
          </cell>
          <cell r="CC55">
            <v>94.714440825189996</v>
          </cell>
          <cell r="CD55">
            <v>112649.64311140063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112649.64311140063</v>
          </cell>
          <cell r="CR55">
            <v>3.4400000000000119</v>
          </cell>
          <cell r="CS55">
            <v>3349.0794240000118</v>
          </cell>
          <cell r="CT55">
            <v>0</v>
          </cell>
          <cell r="CU55">
            <v>0</v>
          </cell>
          <cell r="CV55">
            <v>3349.0794240000118</v>
          </cell>
          <cell r="CW55">
            <v>84.978328173374464</v>
          </cell>
          <cell r="CX55">
            <v>50748.173810526234</v>
          </cell>
          <cell r="CY55">
            <v>0</v>
          </cell>
          <cell r="CZ55">
            <v>0</v>
          </cell>
          <cell r="DA55">
            <v>50748.173810526234</v>
          </cell>
          <cell r="DB55">
            <v>1592249.3512707269</v>
          </cell>
          <cell r="DC55">
            <v>0</v>
          </cell>
          <cell r="DD55">
            <v>1592249.3512707269</v>
          </cell>
          <cell r="DE55">
            <v>136199.38</v>
          </cell>
          <cell r="DF55">
            <v>0</v>
          </cell>
          <cell r="DG55">
            <v>136199.38</v>
          </cell>
          <cell r="DH55">
            <v>53.714285714285715</v>
          </cell>
          <cell r="DI55">
            <v>0</v>
          </cell>
          <cell r="DJ55">
            <v>1.0449999999999999</v>
          </cell>
          <cell r="DK55">
            <v>0</v>
          </cell>
          <cell r="DL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1.0250999999999999</v>
          </cell>
          <cell r="DS55">
            <v>43384.06315489507</v>
          </cell>
          <cell r="DT55">
            <v>0</v>
          </cell>
          <cell r="DU55">
            <v>43384.06315489507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9021.6</v>
          </cell>
          <cell r="EB55">
            <v>9021.6</v>
          </cell>
          <cell r="EC55">
            <v>0</v>
          </cell>
          <cell r="ED55">
            <v>0</v>
          </cell>
          <cell r="EE55">
            <v>9021.6</v>
          </cell>
          <cell r="EF55">
            <v>9021.6</v>
          </cell>
          <cell r="EG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188605.04315489507</v>
          </cell>
          <cell r="EQ55">
            <v>0</v>
          </cell>
          <cell r="ER55">
            <v>188605.04315489507</v>
          </cell>
          <cell r="ES55">
            <v>1780854.394425622</v>
          </cell>
          <cell r="ET55">
            <v>0</v>
          </cell>
          <cell r="EU55">
            <v>1780854.394425622</v>
          </cell>
          <cell r="EV55">
            <v>1771832.7944256219</v>
          </cell>
          <cell r="EW55">
            <v>4712.3212617702711</v>
          </cell>
          <cell r="EX55">
            <v>4655</v>
          </cell>
          <cell r="EY55">
            <v>0</v>
          </cell>
          <cell r="EZ55">
            <v>1750280</v>
          </cell>
          <cell r="FA55">
            <v>0</v>
          </cell>
          <cell r="FB55">
            <v>1780854.394425622</v>
          </cell>
          <cell r="FC55">
            <v>1780854.394425622</v>
          </cell>
          <cell r="FD55">
            <v>0</v>
          </cell>
          <cell r="FE55">
            <v>1780854.394425622</v>
          </cell>
        </row>
        <row r="56">
          <cell r="A56">
            <v>3008</v>
          </cell>
          <cell r="B56">
            <v>8813008</v>
          </cell>
          <cell r="C56">
            <v>1496</v>
          </cell>
          <cell r="D56" t="str">
            <v>RB051496</v>
          </cell>
          <cell r="E56" t="str">
            <v>St Andrew's Bulmer Church of England Voluntary Controlled Primary School</v>
          </cell>
          <cell r="F56" t="str">
            <v>P</v>
          </cell>
          <cell r="G56" t="str">
            <v>Y</v>
          </cell>
          <cell r="H56">
            <v>10032409</v>
          </cell>
          <cell r="I56" t="str">
            <v/>
          </cell>
          <cell r="K56">
            <v>3008</v>
          </cell>
          <cell r="L56">
            <v>115067</v>
          </cell>
          <cell r="O56">
            <v>7</v>
          </cell>
          <cell r="P56">
            <v>0</v>
          </cell>
          <cell r="Q56">
            <v>0</v>
          </cell>
          <cell r="S56">
            <v>11</v>
          </cell>
          <cell r="T56">
            <v>60</v>
          </cell>
          <cell r="V56">
            <v>71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71</v>
          </cell>
          <cell r="AF56">
            <v>256523.71000000002</v>
          </cell>
          <cell r="AG56">
            <v>0</v>
          </cell>
          <cell r="AH56">
            <v>0</v>
          </cell>
          <cell r="AI56">
            <v>0</v>
          </cell>
          <cell r="AJ56">
            <v>256523.71000000002</v>
          </cell>
          <cell r="AK56">
            <v>6.9999999999999964</v>
          </cell>
          <cell r="AL56">
            <v>3442.5999999999985</v>
          </cell>
          <cell r="AM56">
            <v>0</v>
          </cell>
          <cell r="AN56">
            <v>0</v>
          </cell>
          <cell r="AO56">
            <v>3442.5999999999985</v>
          </cell>
          <cell r="AP56">
            <v>6.9999999999999964</v>
          </cell>
          <cell r="AQ56">
            <v>5831.3499999999967</v>
          </cell>
          <cell r="AR56">
            <v>0</v>
          </cell>
          <cell r="AS56">
            <v>0</v>
          </cell>
          <cell r="AT56">
            <v>5831.3499999999967</v>
          </cell>
          <cell r="AU56">
            <v>67</v>
          </cell>
          <cell r="AV56">
            <v>0</v>
          </cell>
          <cell r="AW56">
            <v>3.0000000000000022</v>
          </cell>
          <cell r="AX56">
            <v>707.59440000000052</v>
          </cell>
          <cell r="AY56">
            <v>0</v>
          </cell>
          <cell r="AZ56">
            <v>0</v>
          </cell>
          <cell r="BA56">
            <v>0.99999999999999856</v>
          </cell>
          <cell r="BB56">
            <v>451.65599999999938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1159.2503999999999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1159.2503999999999</v>
          </cell>
          <cell r="BZ56">
            <v>10433.200399999994</v>
          </cell>
          <cell r="CA56">
            <v>0</v>
          </cell>
          <cell r="CB56">
            <v>10433.200399999994</v>
          </cell>
          <cell r="CC56">
            <v>16.106910039113433</v>
          </cell>
          <cell r="CD56">
            <v>19156.927409647982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19156.927409647982</v>
          </cell>
          <cell r="CR56">
            <v>2.7399999999999967</v>
          </cell>
          <cell r="CS56">
            <v>2667.5807039999968</v>
          </cell>
          <cell r="CT56">
            <v>0</v>
          </cell>
          <cell r="CU56">
            <v>0</v>
          </cell>
          <cell r="CV56">
            <v>2667.5807039999968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288781.41851364804</v>
          </cell>
          <cell r="DC56">
            <v>0</v>
          </cell>
          <cell r="DD56">
            <v>288781.41851364804</v>
          </cell>
          <cell r="DE56">
            <v>136199.38</v>
          </cell>
          <cell r="DF56">
            <v>0</v>
          </cell>
          <cell r="DG56">
            <v>136199.38</v>
          </cell>
          <cell r="DH56">
            <v>10.142857142857142</v>
          </cell>
          <cell r="DI56">
            <v>1</v>
          </cell>
          <cell r="DJ56">
            <v>2.4129999999999998</v>
          </cell>
          <cell r="DK56">
            <v>0</v>
          </cell>
          <cell r="DL56">
            <v>1</v>
          </cell>
          <cell r="DO56">
            <v>57912.336000000003</v>
          </cell>
          <cell r="DP56">
            <v>0</v>
          </cell>
          <cell r="DQ56">
            <v>57912.336000000003</v>
          </cell>
          <cell r="DR56">
            <v>1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5114.75</v>
          </cell>
          <cell r="EB56">
            <v>5114.75</v>
          </cell>
          <cell r="EC56">
            <v>0</v>
          </cell>
          <cell r="ED56">
            <v>0</v>
          </cell>
          <cell r="EE56">
            <v>5114.75</v>
          </cell>
          <cell r="EF56">
            <v>5114.75</v>
          </cell>
          <cell r="EG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199226.46600000001</v>
          </cell>
          <cell r="EQ56">
            <v>0</v>
          </cell>
          <cell r="ER56">
            <v>199226.46600000001</v>
          </cell>
          <cell r="ES56">
            <v>488007.88451364805</v>
          </cell>
          <cell r="ET56">
            <v>0</v>
          </cell>
          <cell r="EU56">
            <v>488007.88451364805</v>
          </cell>
          <cell r="EV56">
            <v>482893.13451364805</v>
          </cell>
          <cell r="EW56">
            <v>6801.311753713353</v>
          </cell>
          <cell r="EX56">
            <v>4655</v>
          </cell>
          <cell r="EY56">
            <v>0</v>
          </cell>
          <cell r="EZ56">
            <v>330505</v>
          </cell>
          <cell r="FA56">
            <v>0</v>
          </cell>
          <cell r="FB56">
            <v>488007.88451364805</v>
          </cell>
          <cell r="FC56">
            <v>488007.88451364805</v>
          </cell>
          <cell r="FD56">
            <v>0</v>
          </cell>
          <cell r="FE56">
            <v>488007.88451364805</v>
          </cell>
        </row>
        <row r="57">
          <cell r="A57">
            <v>2310</v>
          </cell>
          <cell r="B57">
            <v>8812310</v>
          </cell>
          <cell r="C57">
            <v>1504</v>
          </cell>
          <cell r="D57" t="str">
            <v>RB051504</v>
          </cell>
          <cell r="E57" t="str">
            <v>Burnham-on-Crouch Primary School</v>
          </cell>
          <cell r="F57" t="str">
            <v>P</v>
          </cell>
          <cell r="G57" t="str">
            <v>Y</v>
          </cell>
          <cell r="H57">
            <v>10004918</v>
          </cell>
          <cell r="I57" t="str">
            <v/>
          </cell>
          <cell r="K57">
            <v>2310</v>
          </cell>
          <cell r="L57">
            <v>114821</v>
          </cell>
          <cell r="O57">
            <v>7</v>
          </cell>
          <cell r="P57">
            <v>0</v>
          </cell>
          <cell r="Q57">
            <v>0</v>
          </cell>
          <cell r="S57">
            <v>59</v>
          </cell>
          <cell r="T57">
            <v>361</v>
          </cell>
          <cell r="V57">
            <v>420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420</v>
          </cell>
          <cell r="AF57">
            <v>1517464.2000000002</v>
          </cell>
          <cell r="AG57">
            <v>0</v>
          </cell>
          <cell r="AH57">
            <v>0</v>
          </cell>
          <cell r="AI57">
            <v>0</v>
          </cell>
          <cell r="AJ57">
            <v>1517464.2000000002</v>
          </cell>
          <cell r="AK57">
            <v>100.9999999999998</v>
          </cell>
          <cell r="AL57">
            <v>49671.799999999901</v>
          </cell>
          <cell r="AM57">
            <v>0</v>
          </cell>
          <cell r="AN57">
            <v>0</v>
          </cell>
          <cell r="AO57">
            <v>49671.799999999901</v>
          </cell>
          <cell r="AP57">
            <v>102.9999999999999</v>
          </cell>
          <cell r="AQ57">
            <v>85804.149999999907</v>
          </cell>
          <cell r="AR57">
            <v>0</v>
          </cell>
          <cell r="AS57">
            <v>0</v>
          </cell>
          <cell r="AT57">
            <v>85804.149999999907</v>
          </cell>
          <cell r="AU57">
            <v>337.8042959427209</v>
          </cell>
          <cell r="AV57">
            <v>0</v>
          </cell>
          <cell r="AW57">
            <v>19.04534606205252</v>
          </cell>
          <cell r="AX57">
            <v>4492.1267398568052</v>
          </cell>
          <cell r="AY57">
            <v>62.147971360382044</v>
          </cell>
          <cell r="AZ57">
            <v>17777.352630071655</v>
          </cell>
          <cell r="BA57">
            <v>0</v>
          </cell>
          <cell r="BB57">
            <v>0</v>
          </cell>
          <cell r="BC57">
            <v>1.0023866348448709</v>
          </cell>
          <cell r="BD57">
            <v>492.976954653939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22762.456324582399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22762.456324582399</v>
          </cell>
          <cell r="BZ57">
            <v>158238.4063245822</v>
          </cell>
          <cell r="CA57">
            <v>0</v>
          </cell>
          <cell r="CB57">
            <v>158238.4063245822</v>
          </cell>
          <cell r="CC57">
            <v>67.355026711996047</v>
          </cell>
          <cell r="CD57">
            <v>80109.428454200985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80109.428454200985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8.1440443213296305</v>
          </cell>
          <cell r="CX57">
            <v>4863.5385706371135</v>
          </cell>
          <cell r="CY57">
            <v>0</v>
          </cell>
          <cell r="CZ57">
            <v>0</v>
          </cell>
          <cell r="DA57">
            <v>4863.5385706371135</v>
          </cell>
          <cell r="DB57">
            <v>1760675.5733494204</v>
          </cell>
          <cell r="DC57">
            <v>0</v>
          </cell>
          <cell r="DD57">
            <v>1760675.5733494204</v>
          </cell>
          <cell r="DE57">
            <v>136199.38</v>
          </cell>
          <cell r="DF57">
            <v>0</v>
          </cell>
          <cell r="DG57">
            <v>136199.38</v>
          </cell>
          <cell r="DH57">
            <v>60</v>
          </cell>
          <cell r="DI57">
            <v>0</v>
          </cell>
          <cell r="DJ57">
            <v>0.90800000000000003</v>
          </cell>
          <cell r="DK57">
            <v>0</v>
          </cell>
          <cell r="DL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1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38912</v>
          </cell>
          <cell r="EB57">
            <v>38912</v>
          </cell>
          <cell r="EC57">
            <v>0</v>
          </cell>
          <cell r="ED57">
            <v>0</v>
          </cell>
          <cell r="EE57">
            <v>38912</v>
          </cell>
          <cell r="EF57">
            <v>38912</v>
          </cell>
          <cell r="EG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175111.38</v>
          </cell>
          <cell r="EQ57">
            <v>0</v>
          </cell>
          <cell r="ER57">
            <v>175111.38</v>
          </cell>
          <cell r="ES57">
            <v>1935786.9533494203</v>
          </cell>
          <cell r="ET57">
            <v>0</v>
          </cell>
          <cell r="EU57">
            <v>1935786.9533494203</v>
          </cell>
          <cell r="EV57">
            <v>1896874.9533494203</v>
          </cell>
          <cell r="EW57">
            <v>4516.3689365462387</v>
          </cell>
          <cell r="EX57">
            <v>4655</v>
          </cell>
          <cell r="EY57">
            <v>138.63106345376127</v>
          </cell>
          <cell r="EZ57">
            <v>1955100</v>
          </cell>
          <cell r="FA57">
            <v>58225.046650579665</v>
          </cell>
          <cell r="FB57">
            <v>1994012</v>
          </cell>
          <cell r="FC57">
            <v>1994012</v>
          </cell>
          <cell r="FD57">
            <v>0</v>
          </cell>
          <cell r="FE57">
            <v>1994012</v>
          </cell>
        </row>
        <row r="58">
          <cell r="A58">
            <v>2085</v>
          </cell>
          <cell r="B58">
            <v>8812085</v>
          </cell>
          <cell r="E58" t="str">
            <v>Burrsville Infant Academy</v>
          </cell>
          <cell r="F58" t="str">
            <v>P</v>
          </cell>
          <cell r="G58" t="str">
            <v/>
          </cell>
          <cell r="H58" t="str">
            <v/>
          </cell>
          <cell r="I58" t="str">
            <v>Y</v>
          </cell>
          <cell r="K58">
            <v>2085</v>
          </cell>
          <cell r="L58">
            <v>139808</v>
          </cell>
          <cell r="O58">
            <v>3</v>
          </cell>
          <cell r="P58">
            <v>0</v>
          </cell>
          <cell r="Q58">
            <v>0</v>
          </cell>
          <cell r="S58">
            <v>60</v>
          </cell>
          <cell r="T58">
            <v>120</v>
          </cell>
          <cell r="V58">
            <v>180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180</v>
          </cell>
          <cell r="AF58">
            <v>650341.80000000005</v>
          </cell>
          <cell r="AG58">
            <v>0</v>
          </cell>
          <cell r="AH58">
            <v>0</v>
          </cell>
          <cell r="AI58">
            <v>0</v>
          </cell>
          <cell r="AJ58">
            <v>650341.80000000005</v>
          </cell>
          <cell r="AK58">
            <v>52.000000000000014</v>
          </cell>
          <cell r="AL58">
            <v>25573.600000000006</v>
          </cell>
          <cell r="AM58">
            <v>0</v>
          </cell>
          <cell r="AN58">
            <v>0</v>
          </cell>
          <cell r="AO58">
            <v>25573.600000000006</v>
          </cell>
          <cell r="AP58">
            <v>52.999999999999922</v>
          </cell>
          <cell r="AQ58">
            <v>44151.649999999936</v>
          </cell>
          <cell r="AR58">
            <v>0</v>
          </cell>
          <cell r="AS58">
            <v>0</v>
          </cell>
          <cell r="AT58">
            <v>44151.649999999936</v>
          </cell>
          <cell r="AU58">
            <v>3.9999999999999956</v>
          </cell>
          <cell r="AV58">
            <v>0</v>
          </cell>
          <cell r="AW58">
            <v>68.999999999999943</v>
          </cell>
          <cell r="AX58">
            <v>16274.671199999986</v>
          </cell>
          <cell r="AY58">
            <v>0</v>
          </cell>
          <cell r="AZ58">
            <v>0</v>
          </cell>
          <cell r="BA58">
            <v>43.999999999999922</v>
          </cell>
          <cell r="BB58">
            <v>19872.863999999965</v>
          </cell>
          <cell r="BC58">
            <v>19.999999999999979</v>
          </cell>
          <cell r="BD58">
            <v>9836.0639999999894</v>
          </cell>
          <cell r="BE58">
            <v>9</v>
          </cell>
          <cell r="BF58">
            <v>4697.2223999999997</v>
          </cell>
          <cell r="BG58">
            <v>34.000000000000021</v>
          </cell>
          <cell r="BH58">
            <v>23375.707200000015</v>
          </cell>
          <cell r="BI58">
            <v>74056.528799999956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74056.528799999956</v>
          </cell>
          <cell r="BZ58">
            <v>143781.77879999991</v>
          </cell>
          <cell r="CA58">
            <v>0</v>
          </cell>
          <cell r="CB58">
            <v>143781.77879999991</v>
          </cell>
          <cell r="CC58">
            <v>52.896958097784008</v>
          </cell>
          <cell r="CD58">
            <v>62913.568400746859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62913.568400746859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1.4999999999999993</v>
          </cell>
          <cell r="CX58">
            <v>895.78439999999966</v>
          </cell>
          <cell r="CY58">
            <v>0</v>
          </cell>
          <cell r="CZ58">
            <v>0</v>
          </cell>
          <cell r="DA58">
            <v>895.78439999999966</v>
          </cell>
          <cell r="DB58">
            <v>857932.93160074682</v>
          </cell>
          <cell r="DC58">
            <v>0</v>
          </cell>
          <cell r="DD58">
            <v>857932.93160074682</v>
          </cell>
          <cell r="DE58">
            <v>136199.38</v>
          </cell>
          <cell r="DF58">
            <v>0</v>
          </cell>
          <cell r="DG58">
            <v>136199.38</v>
          </cell>
          <cell r="DH58">
            <v>60</v>
          </cell>
          <cell r="DI58">
            <v>0</v>
          </cell>
          <cell r="DJ58">
            <v>1.254</v>
          </cell>
          <cell r="DK58">
            <v>0</v>
          </cell>
          <cell r="DL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1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3458.9540000000002</v>
          </cell>
          <cell r="EB58">
            <v>3458.9540000000002</v>
          </cell>
          <cell r="EC58">
            <v>0</v>
          </cell>
          <cell r="ED58">
            <v>0</v>
          </cell>
          <cell r="EE58">
            <v>3458.9540000000002</v>
          </cell>
          <cell r="EF58">
            <v>3458.9540000000006</v>
          </cell>
          <cell r="EG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139658.334</v>
          </cell>
          <cell r="EQ58">
            <v>0</v>
          </cell>
          <cell r="ER58">
            <v>139658.334</v>
          </cell>
          <cell r="ES58">
            <v>997591.26560074685</v>
          </cell>
          <cell r="ET58">
            <v>0</v>
          </cell>
          <cell r="EU58">
            <v>997591.26560074685</v>
          </cell>
          <cell r="EV58">
            <v>994132.31160074682</v>
          </cell>
          <cell r="EW58">
            <v>5522.9572866708158</v>
          </cell>
          <cell r="EX58">
            <v>4655</v>
          </cell>
          <cell r="EY58">
            <v>0</v>
          </cell>
          <cell r="EZ58">
            <v>837900</v>
          </cell>
          <cell r="FA58">
            <v>0</v>
          </cell>
          <cell r="FB58">
            <v>997591.26560074685</v>
          </cell>
          <cell r="FC58">
            <v>997591.26560074685</v>
          </cell>
          <cell r="FD58">
            <v>0</v>
          </cell>
          <cell r="FE58">
            <v>997591.26560074685</v>
          </cell>
        </row>
        <row r="59">
          <cell r="A59">
            <v>5236</v>
          </cell>
          <cell r="B59">
            <v>8815236</v>
          </cell>
          <cell r="C59">
            <v>1254</v>
          </cell>
          <cell r="D59" t="str">
            <v>GMPS1254</v>
          </cell>
          <cell r="E59" t="str">
            <v>Buttsbury Infant School</v>
          </cell>
          <cell r="F59" t="str">
            <v>P</v>
          </cell>
          <cell r="G59" t="str">
            <v>Y</v>
          </cell>
          <cell r="H59">
            <v>10005089</v>
          </cell>
          <cell r="I59" t="str">
            <v/>
          </cell>
          <cell r="K59">
            <v>5236</v>
          </cell>
          <cell r="L59">
            <v>115276</v>
          </cell>
          <cell r="O59">
            <v>3</v>
          </cell>
          <cell r="P59">
            <v>0</v>
          </cell>
          <cell r="Q59">
            <v>0</v>
          </cell>
          <cell r="S59">
            <v>120</v>
          </cell>
          <cell r="T59">
            <v>244</v>
          </cell>
          <cell r="V59">
            <v>364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364</v>
          </cell>
          <cell r="AF59">
            <v>1315135.6400000001</v>
          </cell>
          <cell r="AG59">
            <v>0</v>
          </cell>
          <cell r="AH59">
            <v>0</v>
          </cell>
          <cell r="AI59">
            <v>0</v>
          </cell>
          <cell r="AJ59">
            <v>1315135.6400000001</v>
          </cell>
          <cell r="AK59">
            <v>12.000000000000012</v>
          </cell>
          <cell r="AL59">
            <v>5901.6000000000058</v>
          </cell>
          <cell r="AM59">
            <v>0</v>
          </cell>
          <cell r="AN59">
            <v>0</v>
          </cell>
          <cell r="AO59">
            <v>5901.6000000000058</v>
          </cell>
          <cell r="AP59">
            <v>12.000000000000012</v>
          </cell>
          <cell r="AQ59">
            <v>9996.6000000000095</v>
          </cell>
          <cell r="AR59">
            <v>0</v>
          </cell>
          <cell r="AS59">
            <v>0</v>
          </cell>
          <cell r="AT59">
            <v>9996.6000000000095</v>
          </cell>
          <cell r="AU59">
            <v>354.00000000000017</v>
          </cell>
          <cell r="AV59">
            <v>0</v>
          </cell>
          <cell r="AW59">
            <v>0</v>
          </cell>
          <cell r="AX59">
            <v>0</v>
          </cell>
          <cell r="AY59">
            <v>6.0000000000000062</v>
          </cell>
          <cell r="AZ59">
            <v>1716.292800000002</v>
          </cell>
          <cell r="BA59">
            <v>1.0000000000000011</v>
          </cell>
          <cell r="BB59">
            <v>451.65600000000052</v>
          </cell>
          <cell r="BC59">
            <v>0</v>
          </cell>
          <cell r="BD59">
            <v>0</v>
          </cell>
          <cell r="BE59">
            <v>1.0000000000000011</v>
          </cell>
          <cell r="BF59">
            <v>521.91360000000054</v>
          </cell>
          <cell r="BG59">
            <v>1.9999999999999982</v>
          </cell>
          <cell r="BH59">
            <v>1375.0415999999989</v>
          </cell>
          <cell r="BI59">
            <v>4064.9040000000014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4064.9040000000014</v>
          </cell>
          <cell r="BZ59">
            <v>19963.104000000018</v>
          </cell>
          <cell r="CA59">
            <v>0</v>
          </cell>
          <cell r="CB59">
            <v>19963.104000000018</v>
          </cell>
          <cell r="CC59">
            <v>132.31662013518749</v>
          </cell>
          <cell r="CD59">
            <v>157372.2011772827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157372.2011772827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14.918032786885227</v>
          </cell>
          <cell r="CX59">
            <v>8908.894032786875</v>
          </cell>
          <cell r="CY59">
            <v>0</v>
          </cell>
          <cell r="CZ59">
            <v>0</v>
          </cell>
          <cell r="DA59">
            <v>8908.894032786875</v>
          </cell>
          <cell r="DB59">
            <v>1501379.83921007</v>
          </cell>
          <cell r="DC59">
            <v>0</v>
          </cell>
          <cell r="DD59">
            <v>1501379.83921007</v>
          </cell>
          <cell r="DE59">
            <v>136199.38</v>
          </cell>
          <cell r="DF59">
            <v>0</v>
          </cell>
          <cell r="DG59">
            <v>136199.38</v>
          </cell>
          <cell r="DH59">
            <v>121.33333333333333</v>
          </cell>
          <cell r="DI59">
            <v>0</v>
          </cell>
          <cell r="DJ59">
            <v>1.3460000000000001</v>
          </cell>
          <cell r="DK59">
            <v>0</v>
          </cell>
          <cell r="DL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1.0250999999999999</v>
          </cell>
          <cell r="DS59">
            <v>41103.238402172596</v>
          </cell>
          <cell r="DT59">
            <v>0</v>
          </cell>
          <cell r="DU59">
            <v>41103.238402172596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4864</v>
          </cell>
          <cell r="EB59">
            <v>4864</v>
          </cell>
          <cell r="EC59">
            <v>0</v>
          </cell>
          <cell r="ED59">
            <v>0</v>
          </cell>
          <cell r="EE59">
            <v>4864</v>
          </cell>
          <cell r="EF59">
            <v>4864</v>
          </cell>
          <cell r="EG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182166.61840217261</v>
          </cell>
          <cell r="EQ59">
            <v>0</v>
          </cell>
          <cell r="ER59">
            <v>182166.61840217261</v>
          </cell>
          <cell r="ES59">
            <v>1683546.4576122425</v>
          </cell>
          <cell r="ET59">
            <v>0</v>
          </cell>
          <cell r="EU59">
            <v>1683546.4576122425</v>
          </cell>
          <cell r="EV59">
            <v>1678682.4576122428</v>
          </cell>
          <cell r="EW59">
            <v>4611.764993440227</v>
          </cell>
          <cell r="EX59">
            <v>4655</v>
          </cell>
          <cell r="EY59">
            <v>43.235006559772955</v>
          </cell>
          <cell r="EZ59">
            <v>1694420</v>
          </cell>
          <cell r="FA59">
            <v>15737.542387757218</v>
          </cell>
          <cell r="FB59">
            <v>1699283.9999999998</v>
          </cell>
          <cell r="FC59">
            <v>1699283.9999999998</v>
          </cell>
          <cell r="FD59">
            <v>0</v>
          </cell>
          <cell r="FE59">
            <v>1699283.9999999998</v>
          </cell>
        </row>
        <row r="60">
          <cell r="A60">
            <v>5238</v>
          </cell>
          <cell r="B60">
            <v>8815238</v>
          </cell>
          <cell r="E60" t="str">
            <v>Buttsbury Junior School</v>
          </cell>
          <cell r="F60" t="str">
            <v>P</v>
          </cell>
          <cell r="G60" t="str">
            <v/>
          </cell>
          <cell r="H60" t="str">
            <v/>
          </cell>
          <cell r="I60" t="str">
            <v>Y</v>
          </cell>
          <cell r="K60">
            <v>5238</v>
          </cell>
          <cell r="L60">
            <v>136734</v>
          </cell>
          <cell r="O60">
            <v>4</v>
          </cell>
          <cell r="P60">
            <v>0</v>
          </cell>
          <cell r="Q60">
            <v>0</v>
          </cell>
          <cell r="S60">
            <v>0</v>
          </cell>
          <cell r="T60">
            <v>509</v>
          </cell>
          <cell r="V60">
            <v>509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509</v>
          </cell>
          <cell r="AF60">
            <v>1839022.09</v>
          </cell>
          <cell r="AG60">
            <v>0</v>
          </cell>
          <cell r="AH60">
            <v>0</v>
          </cell>
          <cell r="AI60">
            <v>0</v>
          </cell>
          <cell r="AJ60">
            <v>1839022.09</v>
          </cell>
          <cell r="AK60">
            <v>10.000000000000023</v>
          </cell>
          <cell r="AL60">
            <v>4918.0000000000118</v>
          </cell>
          <cell r="AM60">
            <v>0</v>
          </cell>
          <cell r="AN60">
            <v>0</v>
          </cell>
          <cell r="AO60">
            <v>4918.0000000000118</v>
          </cell>
          <cell r="AP60">
            <v>17.999999999999979</v>
          </cell>
          <cell r="AQ60">
            <v>14994.899999999981</v>
          </cell>
          <cell r="AR60">
            <v>0</v>
          </cell>
          <cell r="AS60">
            <v>0</v>
          </cell>
          <cell r="AT60">
            <v>14994.899999999981</v>
          </cell>
          <cell r="AU60">
            <v>492.96850393700782</v>
          </cell>
          <cell r="AV60">
            <v>0</v>
          </cell>
          <cell r="AW60">
            <v>3.0059055118110227</v>
          </cell>
          <cell r="AX60">
            <v>708.98730236220456</v>
          </cell>
          <cell r="AY60">
            <v>12.0236220472441</v>
          </cell>
          <cell r="AZ60">
            <v>3439.3426582677184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1.0019685039370059</v>
          </cell>
          <cell r="BH60">
            <v>688.87418740157341</v>
          </cell>
          <cell r="BI60">
            <v>4837.2041480314965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4837.2041480314965</v>
          </cell>
          <cell r="BZ60">
            <v>24750.104148031489</v>
          </cell>
          <cell r="CA60">
            <v>0</v>
          </cell>
          <cell r="CB60">
            <v>24750.104148031489</v>
          </cell>
          <cell r="CC60">
            <v>127.32201018611673</v>
          </cell>
          <cell r="CD60">
            <v>151431.80789256794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151431.80789256794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10.999999999999979</v>
          </cell>
          <cell r="CX60">
            <v>6569.0855999999876</v>
          </cell>
          <cell r="CY60">
            <v>0</v>
          </cell>
          <cell r="CZ60">
            <v>0</v>
          </cell>
          <cell r="DA60">
            <v>6569.0855999999876</v>
          </cell>
          <cell r="DB60">
            <v>2021773.0876405993</v>
          </cell>
          <cell r="DC60">
            <v>0</v>
          </cell>
          <cell r="DD60">
            <v>2021773.0876405993</v>
          </cell>
          <cell r="DE60">
            <v>136199.38</v>
          </cell>
          <cell r="DF60">
            <v>0</v>
          </cell>
          <cell r="DG60">
            <v>136199.38</v>
          </cell>
          <cell r="DH60">
            <v>127.25</v>
          </cell>
          <cell r="DI60">
            <v>0</v>
          </cell>
          <cell r="DJ60">
            <v>1.385</v>
          </cell>
          <cell r="DK60">
            <v>0</v>
          </cell>
          <cell r="DL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1.0250999999999999</v>
          </cell>
          <cell r="DS60">
            <v>54165.108937778823</v>
          </cell>
          <cell r="DT60">
            <v>0</v>
          </cell>
          <cell r="DU60">
            <v>54165.108937778823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6668.3519999999999</v>
          </cell>
          <cell r="EB60">
            <v>6668.3519999999999</v>
          </cell>
          <cell r="EC60">
            <v>0</v>
          </cell>
          <cell r="ED60">
            <v>0</v>
          </cell>
          <cell r="EE60">
            <v>6668.3519999999999</v>
          </cell>
          <cell r="EF60">
            <v>6668.3519999999999</v>
          </cell>
          <cell r="EG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197032.84093777885</v>
          </cell>
          <cell r="EQ60">
            <v>0</v>
          </cell>
          <cell r="ER60">
            <v>197032.84093777885</v>
          </cell>
          <cell r="ES60">
            <v>2218805.9285783782</v>
          </cell>
          <cell r="ET60">
            <v>0</v>
          </cell>
          <cell r="EU60">
            <v>2218805.9285783782</v>
          </cell>
          <cell r="EV60">
            <v>2212137.5765783782</v>
          </cell>
          <cell r="EW60">
            <v>4346.0463194074227</v>
          </cell>
          <cell r="EX60">
            <v>4655</v>
          </cell>
          <cell r="EY60">
            <v>308.95368059257726</v>
          </cell>
          <cell r="EZ60">
            <v>2369395</v>
          </cell>
          <cell r="FA60">
            <v>157257.42342162179</v>
          </cell>
          <cell r="FB60">
            <v>2376063.352</v>
          </cell>
          <cell r="FC60">
            <v>2376063.352</v>
          </cell>
          <cell r="FD60">
            <v>0</v>
          </cell>
          <cell r="FE60">
            <v>2376063.352</v>
          </cell>
        </row>
        <row r="61">
          <cell r="A61">
            <v>2128</v>
          </cell>
          <cell r="B61">
            <v>8812128</v>
          </cell>
          <cell r="E61" t="str">
            <v>Camulos Academy</v>
          </cell>
          <cell r="F61" t="str">
            <v>P</v>
          </cell>
          <cell r="G61" t="str">
            <v/>
          </cell>
          <cell r="H61" t="str">
            <v/>
          </cell>
          <cell r="I61" t="str">
            <v>Y</v>
          </cell>
          <cell r="K61">
            <v>2128</v>
          </cell>
          <cell r="L61">
            <v>141950</v>
          </cell>
          <cell r="O61">
            <v>7</v>
          </cell>
          <cell r="P61">
            <v>0</v>
          </cell>
          <cell r="Q61">
            <v>0</v>
          </cell>
          <cell r="S61">
            <v>58</v>
          </cell>
          <cell r="T61">
            <v>350</v>
          </cell>
          <cell r="V61">
            <v>408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408</v>
          </cell>
          <cell r="AF61">
            <v>1474108.08</v>
          </cell>
          <cell r="AG61">
            <v>0</v>
          </cell>
          <cell r="AH61">
            <v>0</v>
          </cell>
          <cell r="AI61">
            <v>0</v>
          </cell>
          <cell r="AJ61">
            <v>1474108.08</v>
          </cell>
          <cell r="AK61">
            <v>68.000000000000128</v>
          </cell>
          <cell r="AL61">
            <v>33442.400000000067</v>
          </cell>
          <cell r="AM61">
            <v>0</v>
          </cell>
          <cell r="AN61">
            <v>0</v>
          </cell>
          <cell r="AO61">
            <v>33442.400000000067</v>
          </cell>
          <cell r="AP61">
            <v>73.000000000000014</v>
          </cell>
          <cell r="AQ61">
            <v>60812.650000000009</v>
          </cell>
          <cell r="AR61">
            <v>0</v>
          </cell>
          <cell r="AS61">
            <v>0</v>
          </cell>
          <cell r="AT61">
            <v>60812.650000000009</v>
          </cell>
          <cell r="AU61">
            <v>383.82222222222231</v>
          </cell>
          <cell r="AV61">
            <v>0</v>
          </cell>
          <cell r="AW61">
            <v>4.0296296296296283</v>
          </cell>
          <cell r="AX61">
            <v>950.44778666666639</v>
          </cell>
          <cell r="AY61">
            <v>14.103703703703703</v>
          </cell>
          <cell r="AZ61">
            <v>4034.3475200000003</v>
          </cell>
          <cell r="BA61">
            <v>3.0222222222222235</v>
          </cell>
          <cell r="BB61">
            <v>1365.0048000000006</v>
          </cell>
          <cell r="BC61">
            <v>2.0148148148148142</v>
          </cell>
          <cell r="BD61">
            <v>990.89237333333301</v>
          </cell>
          <cell r="BE61">
            <v>1.0074074074074091</v>
          </cell>
          <cell r="BF61">
            <v>525.77962666666747</v>
          </cell>
          <cell r="BG61">
            <v>0</v>
          </cell>
          <cell r="BH61">
            <v>0</v>
          </cell>
          <cell r="BI61">
            <v>7866.472106666668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7866.472106666668</v>
          </cell>
          <cell r="BZ61">
            <v>102121.52210666674</v>
          </cell>
          <cell r="CA61">
            <v>0</v>
          </cell>
          <cell r="CB61">
            <v>102121.52210666674</v>
          </cell>
          <cell r="CC61">
            <v>115.43712574850299</v>
          </cell>
          <cell r="CD61">
            <v>137296.3922299401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137296.3922299401</v>
          </cell>
          <cell r="CR61">
            <v>10.52</v>
          </cell>
          <cell r="CS61">
            <v>10241.952192000001</v>
          </cell>
          <cell r="CT61">
            <v>0</v>
          </cell>
          <cell r="CU61">
            <v>0</v>
          </cell>
          <cell r="CV61">
            <v>10241.952192000001</v>
          </cell>
          <cell r="CW61">
            <v>51.291428571428689</v>
          </cell>
          <cell r="CX61">
            <v>30630.707712000072</v>
          </cell>
          <cell r="CY61">
            <v>0</v>
          </cell>
          <cell r="CZ61">
            <v>0</v>
          </cell>
          <cell r="DA61">
            <v>30630.707712000072</v>
          </cell>
          <cell r="DB61">
            <v>1754398.6542406071</v>
          </cell>
          <cell r="DC61">
            <v>0</v>
          </cell>
          <cell r="DD61">
            <v>1754398.6542406071</v>
          </cell>
          <cell r="DE61">
            <v>136199.38</v>
          </cell>
          <cell r="DF61">
            <v>0</v>
          </cell>
          <cell r="DG61">
            <v>136199.38</v>
          </cell>
          <cell r="DH61">
            <v>58.285714285714285</v>
          </cell>
          <cell r="DI61">
            <v>0</v>
          </cell>
          <cell r="DJ61">
            <v>0.81899999999999995</v>
          </cell>
          <cell r="DK61">
            <v>0</v>
          </cell>
          <cell r="DL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1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7049.9</v>
          </cell>
          <cell r="EB61">
            <v>7049.9</v>
          </cell>
          <cell r="EC61">
            <v>0</v>
          </cell>
          <cell r="ED61">
            <v>0</v>
          </cell>
          <cell r="EE61">
            <v>7049.9</v>
          </cell>
          <cell r="EF61">
            <v>7049.9</v>
          </cell>
          <cell r="EG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143249.28</v>
          </cell>
          <cell r="EQ61">
            <v>0</v>
          </cell>
          <cell r="ER61">
            <v>143249.28</v>
          </cell>
          <cell r="ES61">
            <v>1897647.9342406071</v>
          </cell>
          <cell r="ET61">
            <v>0</v>
          </cell>
          <cell r="EU61">
            <v>1897647.9342406071</v>
          </cell>
          <cell r="EV61">
            <v>1890598.0342406072</v>
          </cell>
          <cell r="EW61">
            <v>4633.8187113740369</v>
          </cell>
          <cell r="EX61">
            <v>4655</v>
          </cell>
          <cell r="EY61">
            <v>21.181288625963134</v>
          </cell>
          <cell r="EZ61">
            <v>1899240</v>
          </cell>
          <cell r="FA61">
            <v>8641.9657593928277</v>
          </cell>
          <cell r="FB61">
            <v>1906289.9</v>
          </cell>
          <cell r="FC61">
            <v>1906289.9</v>
          </cell>
          <cell r="FD61">
            <v>0</v>
          </cell>
          <cell r="FE61">
            <v>1906289.9</v>
          </cell>
        </row>
        <row r="62">
          <cell r="A62">
            <v>3103</v>
          </cell>
          <cell r="B62">
            <v>8813103</v>
          </cell>
          <cell r="C62">
            <v>1560</v>
          </cell>
          <cell r="D62" t="str">
            <v>RB051560</v>
          </cell>
          <cell r="E62" t="str">
            <v>Canewdon Endowed Church of England Voluntary Controlled Primary School</v>
          </cell>
          <cell r="F62" t="str">
            <v>P</v>
          </cell>
          <cell r="G62" t="str">
            <v>Y</v>
          </cell>
          <cell r="H62">
            <v>10041512</v>
          </cell>
          <cell r="I62" t="str">
            <v/>
          </cell>
          <cell r="K62">
            <v>3103</v>
          </cell>
          <cell r="L62">
            <v>115091</v>
          </cell>
          <cell r="O62">
            <v>7</v>
          </cell>
          <cell r="P62">
            <v>0</v>
          </cell>
          <cell r="Q62">
            <v>0</v>
          </cell>
          <cell r="S62">
            <v>9</v>
          </cell>
          <cell r="T62">
            <v>101</v>
          </cell>
          <cell r="V62">
            <v>110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110</v>
          </cell>
          <cell r="AF62">
            <v>397431.10000000003</v>
          </cell>
          <cell r="AG62">
            <v>0</v>
          </cell>
          <cell r="AH62">
            <v>0</v>
          </cell>
          <cell r="AI62">
            <v>0</v>
          </cell>
          <cell r="AJ62">
            <v>397431.10000000003</v>
          </cell>
          <cell r="AK62">
            <v>5.9999999999999956</v>
          </cell>
          <cell r="AL62">
            <v>2950.7999999999979</v>
          </cell>
          <cell r="AM62">
            <v>0</v>
          </cell>
          <cell r="AN62">
            <v>0</v>
          </cell>
          <cell r="AO62">
            <v>2950.7999999999979</v>
          </cell>
          <cell r="AP62">
            <v>5.9999999999999956</v>
          </cell>
          <cell r="AQ62">
            <v>4998.2999999999956</v>
          </cell>
          <cell r="AR62">
            <v>0</v>
          </cell>
          <cell r="AS62">
            <v>0</v>
          </cell>
          <cell r="AT62">
            <v>4998.2999999999956</v>
          </cell>
          <cell r="AU62">
            <v>108.00000000000003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2.0000000000000018</v>
          </cell>
          <cell r="BF62">
            <v>1043.8272000000009</v>
          </cell>
          <cell r="BG62">
            <v>0</v>
          </cell>
          <cell r="BH62">
            <v>0</v>
          </cell>
          <cell r="BI62">
            <v>1043.8272000000009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1043.8272000000009</v>
          </cell>
          <cell r="BZ62">
            <v>8992.9271999999946</v>
          </cell>
          <cell r="CA62">
            <v>0</v>
          </cell>
          <cell r="CB62">
            <v>8992.9271999999946</v>
          </cell>
          <cell r="CC62">
            <v>16.457645764576462</v>
          </cell>
          <cell r="CD62">
            <v>19574.078732673272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19574.078732673272</v>
          </cell>
          <cell r="CR62">
            <v>4.4000000000000004</v>
          </cell>
          <cell r="CS62">
            <v>4283.7062400000004</v>
          </cell>
          <cell r="CT62">
            <v>0</v>
          </cell>
          <cell r="CU62">
            <v>0</v>
          </cell>
          <cell r="CV62">
            <v>4283.7062400000004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430281.81217267329</v>
          </cell>
          <cell r="DC62">
            <v>0</v>
          </cell>
          <cell r="DD62">
            <v>430281.81217267329</v>
          </cell>
          <cell r="DE62">
            <v>136199.38</v>
          </cell>
          <cell r="DF62">
            <v>0</v>
          </cell>
          <cell r="DG62">
            <v>136199.38</v>
          </cell>
          <cell r="DH62">
            <v>15.714285714285714</v>
          </cell>
          <cell r="DI62">
            <v>0.53137516688918551</v>
          </cell>
          <cell r="DJ62">
            <v>2.7120000000000002</v>
          </cell>
          <cell r="DK62">
            <v>0</v>
          </cell>
          <cell r="DL62">
            <v>1</v>
          </cell>
          <cell r="DO62">
            <v>30773.177206942586</v>
          </cell>
          <cell r="DP62">
            <v>0</v>
          </cell>
          <cell r="DQ62">
            <v>30773.177206942586</v>
          </cell>
          <cell r="DR62">
            <v>1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15718.5</v>
          </cell>
          <cell r="EB62">
            <v>15718.5</v>
          </cell>
          <cell r="EC62">
            <v>0</v>
          </cell>
          <cell r="ED62">
            <v>0</v>
          </cell>
          <cell r="EE62">
            <v>15718.5</v>
          </cell>
          <cell r="EF62">
            <v>15718.5</v>
          </cell>
          <cell r="EG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182691.05720694258</v>
          </cell>
          <cell r="EQ62">
            <v>0</v>
          </cell>
          <cell r="ER62">
            <v>182691.05720694258</v>
          </cell>
          <cell r="ES62">
            <v>612972.86937961588</v>
          </cell>
          <cell r="ET62">
            <v>0</v>
          </cell>
          <cell r="EU62">
            <v>612972.86937961588</v>
          </cell>
          <cell r="EV62">
            <v>597254.36937961588</v>
          </cell>
          <cell r="EW62">
            <v>5429.585176178326</v>
          </cell>
          <cell r="EX62">
            <v>4655</v>
          </cell>
          <cell r="EY62">
            <v>0</v>
          </cell>
          <cell r="EZ62">
            <v>512050</v>
          </cell>
          <cell r="FA62">
            <v>0</v>
          </cell>
          <cell r="FB62">
            <v>612972.86937961588</v>
          </cell>
          <cell r="FC62">
            <v>612972.86937961588</v>
          </cell>
          <cell r="FD62">
            <v>0</v>
          </cell>
          <cell r="FE62">
            <v>612972.86937961588</v>
          </cell>
        </row>
        <row r="63">
          <cell r="A63">
            <v>2025</v>
          </cell>
          <cell r="B63">
            <v>8812025</v>
          </cell>
          <cell r="E63" t="str">
            <v>Cann Hall Primary School</v>
          </cell>
          <cell r="F63" t="str">
            <v>P</v>
          </cell>
          <cell r="G63" t="str">
            <v/>
          </cell>
          <cell r="H63" t="str">
            <v/>
          </cell>
          <cell r="I63" t="str">
            <v>Y</v>
          </cell>
          <cell r="K63">
            <v>2025</v>
          </cell>
          <cell r="L63">
            <v>138911</v>
          </cell>
          <cell r="O63">
            <v>7</v>
          </cell>
          <cell r="P63">
            <v>0</v>
          </cell>
          <cell r="Q63">
            <v>0</v>
          </cell>
          <cell r="S63">
            <v>61</v>
          </cell>
          <cell r="T63">
            <v>356</v>
          </cell>
          <cell r="V63">
            <v>417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417</v>
          </cell>
          <cell r="AF63">
            <v>1506625.1700000002</v>
          </cell>
          <cell r="AG63">
            <v>0</v>
          </cell>
          <cell r="AH63">
            <v>0</v>
          </cell>
          <cell r="AI63">
            <v>0</v>
          </cell>
          <cell r="AJ63">
            <v>1506625.1700000002</v>
          </cell>
          <cell r="AK63">
            <v>75.000000000000142</v>
          </cell>
          <cell r="AL63">
            <v>36885.000000000073</v>
          </cell>
          <cell r="AM63">
            <v>0</v>
          </cell>
          <cell r="AN63">
            <v>0</v>
          </cell>
          <cell r="AO63">
            <v>36885.000000000073</v>
          </cell>
          <cell r="AP63">
            <v>77.999999999999915</v>
          </cell>
          <cell r="AQ63">
            <v>64977.899999999929</v>
          </cell>
          <cell r="AR63">
            <v>0</v>
          </cell>
          <cell r="AS63">
            <v>0</v>
          </cell>
          <cell r="AT63">
            <v>64977.899999999929</v>
          </cell>
          <cell r="AU63">
            <v>16.038461538461554</v>
          </cell>
          <cell r="AV63">
            <v>0</v>
          </cell>
          <cell r="AW63">
            <v>140.33653846153865</v>
          </cell>
          <cell r="AX63">
            <v>33100.449576923122</v>
          </cell>
          <cell r="AY63">
            <v>0</v>
          </cell>
          <cell r="AZ63">
            <v>0</v>
          </cell>
          <cell r="BA63">
            <v>109.26201923076933</v>
          </cell>
          <cell r="BB63">
            <v>49348.846557692348</v>
          </cell>
          <cell r="BC63">
            <v>83.199519230769326</v>
          </cell>
          <cell r="BD63">
            <v>40917.789796153891</v>
          </cell>
          <cell r="BE63">
            <v>25.060096153846136</v>
          </cell>
          <cell r="BF63">
            <v>13079.204999999989</v>
          </cell>
          <cell r="BG63">
            <v>43.103365384615543</v>
          </cell>
          <cell r="BH63">
            <v>29634.460251923185</v>
          </cell>
          <cell r="BI63">
            <v>166080.75118269253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166080.75118269253</v>
          </cell>
          <cell r="BZ63">
            <v>267943.6511826925</v>
          </cell>
          <cell r="CA63">
            <v>0</v>
          </cell>
          <cell r="CB63">
            <v>267943.6511826925</v>
          </cell>
          <cell r="CC63">
            <v>118.93618587047925</v>
          </cell>
          <cell r="CD63">
            <v>141458.03717586189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141458.03717586189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2.3559322033898291</v>
          </cell>
          <cell r="CX63">
            <v>1406.9382101694907</v>
          </cell>
          <cell r="CY63">
            <v>0</v>
          </cell>
          <cell r="CZ63">
            <v>0</v>
          </cell>
          <cell r="DA63">
            <v>1406.9382101694907</v>
          </cell>
          <cell r="DB63">
            <v>1917433.7965687241</v>
          </cell>
          <cell r="DC63">
            <v>0</v>
          </cell>
          <cell r="DD63">
            <v>1917433.7965687241</v>
          </cell>
          <cell r="DE63">
            <v>136199.38</v>
          </cell>
          <cell r="DF63">
            <v>0</v>
          </cell>
          <cell r="DG63">
            <v>136199.38</v>
          </cell>
          <cell r="DH63">
            <v>59.571428571428569</v>
          </cell>
          <cell r="DI63">
            <v>0</v>
          </cell>
          <cell r="DJ63">
            <v>0.88700000000000001</v>
          </cell>
          <cell r="DK63">
            <v>0</v>
          </cell>
          <cell r="DL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1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6902</v>
          </cell>
          <cell r="EB63">
            <v>6902</v>
          </cell>
          <cell r="EC63">
            <v>0</v>
          </cell>
          <cell r="ED63">
            <v>0</v>
          </cell>
          <cell r="EE63">
            <v>6902</v>
          </cell>
          <cell r="EF63">
            <v>6902</v>
          </cell>
          <cell r="EG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143101.38</v>
          </cell>
          <cell r="EQ63">
            <v>0</v>
          </cell>
          <cell r="ER63">
            <v>143101.38</v>
          </cell>
          <cell r="ES63">
            <v>2060535.1765687242</v>
          </cell>
          <cell r="ET63">
            <v>0</v>
          </cell>
          <cell r="EU63">
            <v>2060535.1765687242</v>
          </cell>
          <cell r="EV63">
            <v>2053633.1765687242</v>
          </cell>
          <cell r="EW63">
            <v>4924.7797999249979</v>
          </cell>
          <cell r="EX63">
            <v>4655</v>
          </cell>
          <cell r="EY63">
            <v>0</v>
          </cell>
          <cell r="EZ63">
            <v>1941135</v>
          </cell>
          <cell r="FA63">
            <v>0</v>
          </cell>
          <cell r="FB63">
            <v>2060535.1765687242</v>
          </cell>
          <cell r="FC63">
            <v>2060535.1765687242</v>
          </cell>
          <cell r="FD63">
            <v>0</v>
          </cell>
          <cell r="FE63">
            <v>2060535.1765687242</v>
          </cell>
        </row>
        <row r="64">
          <cell r="A64">
            <v>2751</v>
          </cell>
          <cell r="B64">
            <v>8812751</v>
          </cell>
          <cell r="C64">
            <v>1564</v>
          </cell>
          <cell r="D64" t="str">
            <v>RB051564</v>
          </cell>
          <cell r="E64" t="str">
            <v>Canvey Island Infant School and Nursery</v>
          </cell>
          <cell r="F64" t="str">
            <v>P</v>
          </cell>
          <cell r="G64" t="str">
            <v>Y</v>
          </cell>
          <cell r="H64">
            <v>10003360</v>
          </cell>
          <cell r="I64" t="str">
            <v/>
          </cell>
          <cell r="K64">
            <v>2751</v>
          </cell>
          <cell r="L64">
            <v>114980</v>
          </cell>
          <cell r="O64">
            <v>3</v>
          </cell>
          <cell r="P64">
            <v>0</v>
          </cell>
          <cell r="Q64">
            <v>0</v>
          </cell>
          <cell r="S64">
            <v>61</v>
          </cell>
          <cell r="T64">
            <v>120</v>
          </cell>
          <cell r="V64">
            <v>181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181</v>
          </cell>
          <cell r="AF64">
            <v>653954.81000000006</v>
          </cell>
          <cell r="AG64">
            <v>0</v>
          </cell>
          <cell r="AH64">
            <v>0</v>
          </cell>
          <cell r="AI64">
            <v>0</v>
          </cell>
          <cell r="AJ64">
            <v>653954.81000000006</v>
          </cell>
          <cell r="AK64">
            <v>32.99999999999995</v>
          </cell>
          <cell r="AL64">
            <v>16229.399999999976</v>
          </cell>
          <cell r="AM64">
            <v>0</v>
          </cell>
          <cell r="AN64">
            <v>0</v>
          </cell>
          <cell r="AO64">
            <v>16229.399999999976</v>
          </cell>
          <cell r="AP64">
            <v>41.000000000000078</v>
          </cell>
          <cell r="AQ64">
            <v>34155.050000000061</v>
          </cell>
          <cell r="AR64">
            <v>0</v>
          </cell>
          <cell r="AS64">
            <v>0</v>
          </cell>
          <cell r="AT64">
            <v>34155.050000000061</v>
          </cell>
          <cell r="AU64">
            <v>98.000000000000028</v>
          </cell>
          <cell r="AV64">
            <v>0</v>
          </cell>
          <cell r="AW64">
            <v>27.999999999999982</v>
          </cell>
          <cell r="AX64">
            <v>6604.2143999999962</v>
          </cell>
          <cell r="AY64">
            <v>20.000000000000043</v>
          </cell>
          <cell r="AZ64">
            <v>5720.9760000000124</v>
          </cell>
          <cell r="BA64">
            <v>15.999999999999996</v>
          </cell>
          <cell r="BB64">
            <v>7226.4959999999983</v>
          </cell>
          <cell r="BC64">
            <v>0</v>
          </cell>
          <cell r="BD64">
            <v>0</v>
          </cell>
          <cell r="BE64">
            <v>13.999999999999991</v>
          </cell>
          <cell r="BF64">
            <v>7306.7903999999953</v>
          </cell>
          <cell r="BG64">
            <v>5.0000000000000009</v>
          </cell>
          <cell r="BH64">
            <v>3437.6040000000007</v>
          </cell>
          <cell r="BI64">
            <v>30296.0808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30296.0808</v>
          </cell>
          <cell r="BZ64">
            <v>80680.530800000037</v>
          </cell>
          <cell r="CA64">
            <v>0</v>
          </cell>
          <cell r="CB64">
            <v>80680.530800000037</v>
          </cell>
          <cell r="CC64">
            <v>61.35431625242915</v>
          </cell>
          <cell r="CD64">
            <v>72972.418661442134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72972.418661442134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6.033333333333327</v>
          </cell>
          <cell r="CX64">
            <v>3603.0439199999964</v>
          </cell>
          <cell r="CY64">
            <v>0</v>
          </cell>
          <cell r="CZ64">
            <v>0</v>
          </cell>
          <cell r="DA64">
            <v>3603.0439199999964</v>
          </cell>
          <cell r="DB64">
            <v>811210.80338144221</v>
          </cell>
          <cell r="DC64">
            <v>0</v>
          </cell>
          <cell r="DD64">
            <v>811210.80338144221</v>
          </cell>
          <cell r="DE64">
            <v>136199.38</v>
          </cell>
          <cell r="DF64">
            <v>0</v>
          </cell>
          <cell r="DG64">
            <v>136199.38</v>
          </cell>
          <cell r="DH64">
            <v>60.333333333333336</v>
          </cell>
          <cell r="DI64">
            <v>0</v>
          </cell>
          <cell r="DJ64">
            <v>0.71</v>
          </cell>
          <cell r="DK64">
            <v>0</v>
          </cell>
          <cell r="DL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1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14131.2</v>
          </cell>
          <cell r="EB64">
            <v>14279.89</v>
          </cell>
          <cell r="EC64">
            <v>148.69000000000051</v>
          </cell>
          <cell r="ED64">
            <v>0</v>
          </cell>
          <cell r="EE64">
            <v>14428.58</v>
          </cell>
          <cell r="EF64">
            <v>14428.58</v>
          </cell>
          <cell r="EG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150627.96</v>
          </cell>
          <cell r="EQ64">
            <v>0</v>
          </cell>
          <cell r="ER64">
            <v>150627.96</v>
          </cell>
          <cell r="ES64">
            <v>961838.76338144217</v>
          </cell>
          <cell r="ET64">
            <v>0</v>
          </cell>
          <cell r="EU64">
            <v>961838.76338144217</v>
          </cell>
          <cell r="EV64">
            <v>947410.18338144221</v>
          </cell>
          <cell r="EW64">
            <v>5234.3104054223322</v>
          </cell>
          <cell r="EX64">
            <v>4655</v>
          </cell>
          <cell r="EY64">
            <v>0</v>
          </cell>
          <cell r="EZ64">
            <v>842555</v>
          </cell>
          <cell r="FA64">
            <v>0</v>
          </cell>
          <cell r="FB64">
            <v>961838.76338144217</v>
          </cell>
          <cell r="FC64">
            <v>961838.76338144217</v>
          </cell>
          <cell r="FD64">
            <v>0</v>
          </cell>
          <cell r="FE64">
            <v>961838.76338144217</v>
          </cell>
        </row>
        <row r="65">
          <cell r="A65">
            <v>2311</v>
          </cell>
          <cell r="B65">
            <v>8812311</v>
          </cell>
          <cell r="C65">
            <v>1562</v>
          </cell>
          <cell r="D65" t="str">
            <v>RB051562</v>
          </cell>
          <cell r="E65" t="str">
            <v>Canvey Junior School</v>
          </cell>
          <cell r="F65" t="str">
            <v>P</v>
          </cell>
          <cell r="G65" t="str">
            <v>Y</v>
          </cell>
          <cell r="H65">
            <v>10003362</v>
          </cell>
          <cell r="I65" t="str">
            <v/>
          </cell>
          <cell r="K65">
            <v>2311</v>
          </cell>
          <cell r="L65">
            <v>114822</v>
          </cell>
          <cell r="O65">
            <v>4</v>
          </cell>
          <cell r="P65">
            <v>0</v>
          </cell>
          <cell r="Q65">
            <v>0</v>
          </cell>
          <cell r="S65">
            <v>0</v>
          </cell>
          <cell r="T65">
            <v>244</v>
          </cell>
          <cell r="V65">
            <v>244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244</v>
          </cell>
          <cell r="AF65">
            <v>881574.44000000006</v>
          </cell>
          <cell r="AG65">
            <v>0</v>
          </cell>
          <cell r="AH65">
            <v>0</v>
          </cell>
          <cell r="AI65">
            <v>0</v>
          </cell>
          <cell r="AJ65">
            <v>881574.44000000006</v>
          </cell>
          <cell r="AK65">
            <v>46.999999999999972</v>
          </cell>
          <cell r="AL65">
            <v>23114.599999999988</v>
          </cell>
          <cell r="AM65">
            <v>0</v>
          </cell>
          <cell r="AN65">
            <v>0</v>
          </cell>
          <cell r="AO65">
            <v>23114.599999999988</v>
          </cell>
          <cell r="AP65">
            <v>76.999999999999943</v>
          </cell>
          <cell r="AQ65">
            <v>64144.849999999948</v>
          </cell>
          <cell r="AR65">
            <v>0</v>
          </cell>
          <cell r="AS65">
            <v>0</v>
          </cell>
          <cell r="AT65">
            <v>64144.849999999948</v>
          </cell>
          <cell r="AU65">
            <v>136.00000000000006</v>
          </cell>
          <cell r="AV65">
            <v>0</v>
          </cell>
          <cell r="AW65">
            <v>38.00000000000005</v>
          </cell>
          <cell r="AX65">
            <v>8962.8624000000127</v>
          </cell>
          <cell r="AY65">
            <v>19</v>
          </cell>
          <cell r="AZ65">
            <v>5434.9272000000001</v>
          </cell>
          <cell r="BA65">
            <v>21.999999999999996</v>
          </cell>
          <cell r="BB65">
            <v>9936.4319999999989</v>
          </cell>
          <cell r="BC65">
            <v>0</v>
          </cell>
          <cell r="BD65">
            <v>0</v>
          </cell>
          <cell r="BE65">
            <v>19</v>
          </cell>
          <cell r="BF65">
            <v>9916.3583999999992</v>
          </cell>
          <cell r="BG65">
            <v>9.9999999999999876</v>
          </cell>
          <cell r="BH65">
            <v>6875.2079999999914</v>
          </cell>
          <cell r="BI65">
            <v>41125.788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41125.788</v>
          </cell>
          <cell r="BZ65">
            <v>128385.23799999994</v>
          </cell>
          <cell r="CA65">
            <v>0</v>
          </cell>
          <cell r="CB65">
            <v>128385.23799999994</v>
          </cell>
          <cell r="CC65">
            <v>56.230452674897151</v>
          </cell>
          <cell r="CD65">
            <v>66878.296177777811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66878.296177777811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3.9999999999999951</v>
          </cell>
          <cell r="CX65">
            <v>2388.7583999999974</v>
          </cell>
          <cell r="CY65">
            <v>0</v>
          </cell>
          <cell r="CZ65">
            <v>0</v>
          </cell>
          <cell r="DA65">
            <v>2388.7583999999974</v>
          </cell>
          <cell r="DB65">
            <v>1079226.7325777777</v>
          </cell>
          <cell r="DC65">
            <v>0</v>
          </cell>
          <cell r="DD65">
            <v>1079226.7325777777</v>
          </cell>
          <cell r="DE65">
            <v>136199.38</v>
          </cell>
          <cell r="DF65">
            <v>0</v>
          </cell>
          <cell r="DG65">
            <v>136199.38</v>
          </cell>
          <cell r="DH65">
            <v>61</v>
          </cell>
          <cell r="DI65">
            <v>0</v>
          </cell>
          <cell r="DJ65">
            <v>0.754</v>
          </cell>
          <cell r="DK65">
            <v>0</v>
          </cell>
          <cell r="DL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1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21196.799999999999</v>
          </cell>
          <cell r="EB65">
            <v>21419.84</v>
          </cell>
          <cell r="EC65">
            <v>223.04000000000087</v>
          </cell>
          <cell r="ED65">
            <v>0</v>
          </cell>
          <cell r="EE65">
            <v>21642.880000000001</v>
          </cell>
          <cell r="EF65">
            <v>21642.880000000001</v>
          </cell>
          <cell r="EG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157842.26</v>
          </cell>
          <cell r="EQ65">
            <v>0</v>
          </cell>
          <cell r="ER65">
            <v>157842.26</v>
          </cell>
          <cell r="ES65">
            <v>1237068.9925777777</v>
          </cell>
          <cell r="ET65">
            <v>0</v>
          </cell>
          <cell r="EU65">
            <v>1237068.9925777777</v>
          </cell>
          <cell r="EV65">
            <v>1215426.1125777778</v>
          </cell>
          <cell r="EW65">
            <v>4981.2545597449907</v>
          </cell>
          <cell r="EX65">
            <v>4655</v>
          </cell>
          <cell r="EY65">
            <v>0</v>
          </cell>
          <cell r="EZ65">
            <v>1135820</v>
          </cell>
          <cell r="FA65">
            <v>0</v>
          </cell>
          <cell r="FB65">
            <v>1237068.9925777777</v>
          </cell>
          <cell r="FC65">
            <v>1237068.9925777777</v>
          </cell>
          <cell r="FD65">
            <v>0</v>
          </cell>
          <cell r="FE65">
            <v>1237068.9925777777</v>
          </cell>
        </row>
        <row r="66">
          <cell r="A66">
            <v>5249</v>
          </cell>
          <cell r="B66">
            <v>8815249</v>
          </cell>
          <cell r="C66">
            <v>1646</v>
          </cell>
          <cell r="D66" t="str">
            <v>GMPS1646</v>
          </cell>
          <cell r="E66" t="str">
            <v>The Cathedral Church of England Voluntary Aided Primary School, Chelmsford</v>
          </cell>
          <cell r="F66" t="str">
            <v>P</v>
          </cell>
          <cell r="G66" t="str">
            <v>Y</v>
          </cell>
          <cell r="H66">
            <v>10022108</v>
          </cell>
          <cell r="I66" t="str">
            <v/>
          </cell>
          <cell r="K66">
            <v>5249</v>
          </cell>
          <cell r="L66">
            <v>115289</v>
          </cell>
          <cell r="O66">
            <v>7</v>
          </cell>
          <cell r="P66">
            <v>0</v>
          </cell>
          <cell r="Q66">
            <v>0</v>
          </cell>
          <cell r="S66">
            <v>45</v>
          </cell>
          <cell r="T66">
            <v>268</v>
          </cell>
          <cell r="V66">
            <v>313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313</v>
          </cell>
          <cell r="AF66">
            <v>1130872.1300000001</v>
          </cell>
          <cell r="AG66">
            <v>0</v>
          </cell>
          <cell r="AH66">
            <v>0</v>
          </cell>
          <cell r="AI66">
            <v>0</v>
          </cell>
          <cell r="AJ66">
            <v>1130872.1300000001</v>
          </cell>
          <cell r="AK66">
            <v>18.999999999999993</v>
          </cell>
          <cell r="AL66">
            <v>9344.1999999999971</v>
          </cell>
          <cell r="AM66">
            <v>0</v>
          </cell>
          <cell r="AN66">
            <v>0</v>
          </cell>
          <cell r="AO66">
            <v>9344.1999999999971</v>
          </cell>
          <cell r="AP66">
            <v>26.999999999999989</v>
          </cell>
          <cell r="AQ66">
            <v>22492.349999999991</v>
          </cell>
          <cell r="AR66">
            <v>0</v>
          </cell>
          <cell r="AS66">
            <v>0</v>
          </cell>
          <cell r="AT66">
            <v>22492.349999999991</v>
          </cell>
          <cell r="AU66">
            <v>223.99999999999989</v>
          </cell>
          <cell r="AV66">
            <v>0</v>
          </cell>
          <cell r="AW66">
            <v>40.999999999999915</v>
          </cell>
          <cell r="AX66">
            <v>9670.4567999999799</v>
          </cell>
          <cell r="AY66">
            <v>10.999999999999995</v>
          </cell>
          <cell r="AZ66">
            <v>3146.5367999999989</v>
          </cell>
          <cell r="BA66">
            <v>7.0000000000000107</v>
          </cell>
          <cell r="BB66">
            <v>3161.5920000000046</v>
          </cell>
          <cell r="BC66">
            <v>29.999999999999986</v>
          </cell>
          <cell r="BD66">
            <v>14754.095999999992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30732.681599999974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30732.681599999974</v>
          </cell>
          <cell r="BZ66">
            <v>62569.231599999963</v>
          </cell>
          <cell r="CA66">
            <v>0</v>
          </cell>
          <cell r="CB66">
            <v>62569.231599999963</v>
          </cell>
          <cell r="CC66">
            <v>54.288277511961681</v>
          </cell>
          <cell r="CD66">
            <v>64568.349172248752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64568.349172248752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26.861940298507474</v>
          </cell>
          <cell r="CX66">
            <v>16041.67138208956</v>
          </cell>
          <cell r="CY66">
            <v>0</v>
          </cell>
          <cell r="CZ66">
            <v>0</v>
          </cell>
          <cell r="DA66">
            <v>16041.67138208956</v>
          </cell>
          <cell r="DB66">
            <v>1274051.3821543385</v>
          </cell>
          <cell r="DC66">
            <v>0</v>
          </cell>
          <cell r="DD66">
            <v>1274051.3821543385</v>
          </cell>
          <cell r="DE66">
            <v>136199.38</v>
          </cell>
          <cell r="DF66">
            <v>0</v>
          </cell>
          <cell r="DG66">
            <v>136199.38</v>
          </cell>
          <cell r="DH66">
            <v>44.714285714285715</v>
          </cell>
          <cell r="DI66">
            <v>0</v>
          </cell>
          <cell r="DJ66">
            <v>0.66700000000000004</v>
          </cell>
          <cell r="DK66">
            <v>0</v>
          </cell>
          <cell r="DL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1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4864</v>
          </cell>
          <cell r="EB66">
            <v>4864</v>
          </cell>
          <cell r="EC66">
            <v>0</v>
          </cell>
          <cell r="ED66">
            <v>0</v>
          </cell>
          <cell r="EE66">
            <v>4864</v>
          </cell>
          <cell r="EF66">
            <v>4864</v>
          </cell>
          <cell r="EG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141063.38</v>
          </cell>
          <cell r="EQ66">
            <v>0</v>
          </cell>
          <cell r="ER66">
            <v>141063.38</v>
          </cell>
          <cell r="ES66">
            <v>1415114.7621543384</v>
          </cell>
          <cell r="ET66">
            <v>0</v>
          </cell>
          <cell r="EU66">
            <v>1415114.7621543384</v>
          </cell>
          <cell r="EV66">
            <v>1410250.7621543384</v>
          </cell>
          <cell r="EW66">
            <v>4505.5934893109852</v>
          </cell>
          <cell r="EX66">
            <v>4655</v>
          </cell>
          <cell r="EY66">
            <v>149.40651068901479</v>
          </cell>
          <cell r="EZ66">
            <v>1457015</v>
          </cell>
          <cell r="FA66">
            <v>46764.237845661584</v>
          </cell>
          <cell r="FB66">
            <v>1461879</v>
          </cell>
          <cell r="FC66">
            <v>1461879</v>
          </cell>
          <cell r="FD66">
            <v>0</v>
          </cell>
          <cell r="FE66">
            <v>1461879</v>
          </cell>
        </row>
        <row r="67">
          <cell r="A67">
            <v>3826</v>
          </cell>
          <cell r="B67">
            <v>8813826</v>
          </cell>
          <cell r="C67">
            <v>1643</v>
          </cell>
          <cell r="D67" t="str">
            <v>RB051643</v>
          </cell>
          <cell r="E67" t="str">
            <v>Chancellor Park Primary School, Chelmsford</v>
          </cell>
          <cell r="F67" t="str">
            <v>P</v>
          </cell>
          <cell r="G67" t="str">
            <v>Y</v>
          </cell>
          <cell r="H67">
            <v>10003384</v>
          </cell>
          <cell r="I67" t="str">
            <v/>
          </cell>
          <cell r="K67">
            <v>3826</v>
          </cell>
          <cell r="L67">
            <v>133661</v>
          </cell>
          <cell r="O67">
            <v>7</v>
          </cell>
          <cell r="P67">
            <v>0</v>
          </cell>
          <cell r="Q67">
            <v>0</v>
          </cell>
          <cell r="S67">
            <v>30</v>
          </cell>
          <cell r="T67">
            <v>179</v>
          </cell>
          <cell r="V67">
            <v>209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209</v>
          </cell>
          <cell r="AF67">
            <v>755119.09000000008</v>
          </cell>
          <cell r="AG67">
            <v>0</v>
          </cell>
          <cell r="AH67">
            <v>0</v>
          </cell>
          <cell r="AI67">
            <v>0</v>
          </cell>
          <cell r="AJ67">
            <v>755119.09000000008</v>
          </cell>
          <cell r="AK67">
            <v>25.000000000000046</v>
          </cell>
          <cell r="AL67">
            <v>12295.000000000024</v>
          </cell>
          <cell r="AM67">
            <v>0</v>
          </cell>
          <cell r="AN67">
            <v>0</v>
          </cell>
          <cell r="AO67">
            <v>12295.000000000024</v>
          </cell>
          <cell r="AP67">
            <v>25.000000000000046</v>
          </cell>
          <cell r="AQ67">
            <v>20826.250000000036</v>
          </cell>
          <cell r="AR67">
            <v>0</v>
          </cell>
          <cell r="AS67">
            <v>0</v>
          </cell>
          <cell r="AT67">
            <v>20826.250000000036</v>
          </cell>
          <cell r="AU67">
            <v>203.99999999999991</v>
          </cell>
          <cell r="AV67">
            <v>0</v>
          </cell>
          <cell r="AW67">
            <v>0.99999999999999978</v>
          </cell>
          <cell r="AX67">
            <v>235.86479999999995</v>
          </cell>
          <cell r="AY67">
            <v>2.9999999999999933</v>
          </cell>
          <cell r="AZ67">
            <v>858.14639999999815</v>
          </cell>
          <cell r="BA67">
            <v>0</v>
          </cell>
          <cell r="BB67">
            <v>0</v>
          </cell>
          <cell r="BC67">
            <v>0.99999999999999978</v>
          </cell>
          <cell r="BD67">
            <v>491.80319999999989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1585.8143999999979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1585.8143999999979</v>
          </cell>
          <cell r="BZ67">
            <v>34707.064400000054</v>
          </cell>
          <cell r="CA67">
            <v>0</v>
          </cell>
          <cell r="CB67">
            <v>34707.064400000054</v>
          </cell>
          <cell r="CC67">
            <v>34.050561797752785</v>
          </cell>
          <cell r="CD67">
            <v>40498.403420224691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40498.403420224691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15.178770949720681</v>
          </cell>
          <cell r="CX67">
            <v>9064.6041519553146</v>
          </cell>
          <cell r="CY67">
            <v>0</v>
          </cell>
          <cell r="CZ67">
            <v>0</v>
          </cell>
          <cell r="DA67">
            <v>9064.6041519553146</v>
          </cell>
          <cell r="DB67">
            <v>839389.16197218013</v>
          </cell>
          <cell r="DC67">
            <v>0</v>
          </cell>
          <cell r="DD67">
            <v>839389.16197218013</v>
          </cell>
          <cell r="DE67">
            <v>136199.38</v>
          </cell>
          <cell r="DF67">
            <v>0</v>
          </cell>
          <cell r="DG67">
            <v>136199.38</v>
          </cell>
          <cell r="DH67">
            <v>29.857142857142858</v>
          </cell>
          <cell r="DI67">
            <v>0</v>
          </cell>
          <cell r="DJ67">
            <v>0.44800000000000001</v>
          </cell>
          <cell r="DK67">
            <v>0</v>
          </cell>
          <cell r="DL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1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33536</v>
          </cell>
          <cell r="EB67">
            <v>33536</v>
          </cell>
          <cell r="EC67">
            <v>0</v>
          </cell>
          <cell r="ED67">
            <v>0</v>
          </cell>
          <cell r="EE67">
            <v>33536</v>
          </cell>
          <cell r="EF67">
            <v>33536</v>
          </cell>
          <cell r="EG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169735.38</v>
          </cell>
          <cell r="EQ67">
            <v>0</v>
          </cell>
          <cell r="ER67">
            <v>169735.38</v>
          </cell>
          <cell r="ES67">
            <v>1009124.5419721801</v>
          </cell>
          <cell r="ET67">
            <v>0</v>
          </cell>
          <cell r="EU67">
            <v>1009124.5419721801</v>
          </cell>
          <cell r="EV67">
            <v>975588.54197218013</v>
          </cell>
          <cell r="EW67">
            <v>4667.8877606324404</v>
          </cell>
          <cell r="EX67">
            <v>4655</v>
          </cell>
          <cell r="EY67">
            <v>0</v>
          </cell>
          <cell r="EZ67">
            <v>972895</v>
          </cell>
          <cell r="FA67">
            <v>0</v>
          </cell>
          <cell r="FB67">
            <v>1009124.5419721801</v>
          </cell>
          <cell r="FC67">
            <v>1009124.5419721801</v>
          </cell>
          <cell r="FD67">
            <v>0</v>
          </cell>
          <cell r="FE67">
            <v>1009124.5419721801</v>
          </cell>
        </row>
        <row r="68">
          <cell r="A68">
            <v>3019</v>
          </cell>
          <cell r="B68">
            <v>8813019</v>
          </cell>
          <cell r="C68">
            <v>1634</v>
          </cell>
          <cell r="D68" t="str">
            <v>RB051634</v>
          </cell>
          <cell r="E68" t="str">
            <v>Chappel Church of England Controlled Primary School</v>
          </cell>
          <cell r="F68" t="str">
            <v>P</v>
          </cell>
          <cell r="G68" t="str">
            <v>Y</v>
          </cell>
          <cell r="H68">
            <v>10003473</v>
          </cell>
          <cell r="I68" t="str">
            <v/>
          </cell>
          <cell r="K68">
            <v>3019</v>
          </cell>
          <cell r="L68">
            <v>115073</v>
          </cell>
          <cell r="O68">
            <v>7</v>
          </cell>
          <cell r="P68">
            <v>0</v>
          </cell>
          <cell r="Q68">
            <v>0</v>
          </cell>
          <cell r="S68">
            <v>16</v>
          </cell>
          <cell r="T68">
            <v>86</v>
          </cell>
          <cell r="V68">
            <v>102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102</v>
          </cell>
          <cell r="AF68">
            <v>368527.02</v>
          </cell>
          <cell r="AG68">
            <v>0</v>
          </cell>
          <cell r="AH68">
            <v>0</v>
          </cell>
          <cell r="AI68">
            <v>0</v>
          </cell>
          <cell r="AJ68">
            <v>368527.02</v>
          </cell>
          <cell r="AK68">
            <v>4</v>
          </cell>
          <cell r="AL68">
            <v>1967.2</v>
          </cell>
          <cell r="AM68">
            <v>0</v>
          </cell>
          <cell r="AN68">
            <v>0</v>
          </cell>
          <cell r="AO68">
            <v>1967.2</v>
          </cell>
          <cell r="AP68">
            <v>5.9999999999999991</v>
          </cell>
          <cell r="AQ68">
            <v>4998.2999999999993</v>
          </cell>
          <cell r="AR68">
            <v>0</v>
          </cell>
          <cell r="AS68">
            <v>0</v>
          </cell>
          <cell r="AT68">
            <v>4998.2999999999993</v>
          </cell>
          <cell r="AU68">
            <v>90.000000000000043</v>
          </cell>
          <cell r="AV68">
            <v>0</v>
          </cell>
          <cell r="AW68">
            <v>11.999999999999957</v>
          </cell>
          <cell r="AX68">
            <v>2830.3775999999898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2830.3775999999898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2830.3775999999898</v>
          </cell>
          <cell r="BZ68">
            <v>9795.8775999999889</v>
          </cell>
          <cell r="CA68">
            <v>0</v>
          </cell>
          <cell r="CB68">
            <v>9795.8775999999889</v>
          </cell>
          <cell r="CC68">
            <v>16.790123456790134</v>
          </cell>
          <cell r="CD68">
            <v>19969.514666666677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19969.514666666677</v>
          </cell>
          <cell r="CR68">
            <v>0.88000000000000433</v>
          </cell>
          <cell r="CS68">
            <v>856.74124800000425</v>
          </cell>
          <cell r="CT68">
            <v>0</v>
          </cell>
          <cell r="CU68">
            <v>0</v>
          </cell>
          <cell r="CV68">
            <v>856.74124800000425</v>
          </cell>
          <cell r="CW68">
            <v>1.1860465116279084</v>
          </cell>
          <cell r="CX68">
            <v>708.29464186046607</v>
          </cell>
          <cell r="CY68">
            <v>0</v>
          </cell>
          <cell r="CZ68">
            <v>0</v>
          </cell>
          <cell r="DA68">
            <v>708.29464186046607</v>
          </cell>
          <cell r="DB68">
            <v>399857.44815652719</v>
          </cell>
          <cell r="DC68">
            <v>0</v>
          </cell>
          <cell r="DD68">
            <v>399857.44815652719</v>
          </cell>
          <cell r="DE68">
            <v>136199.38</v>
          </cell>
          <cell r="DF68">
            <v>0</v>
          </cell>
          <cell r="DG68">
            <v>136199.38</v>
          </cell>
          <cell r="DH68">
            <v>14.571428571428571</v>
          </cell>
          <cell r="DI68">
            <v>0.63818424566088106</v>
          </cell>
          <cell r="DJ68">
            <v>2.2170000000000001</v>
          </cell>
          <cell r="DK68">
            <v>0</v>
          </cell>
          <cell r="DL68">
            <v>1</v>
          </cell>
          <cell r="DO68">
            <v>36958.740464619485</v>
          </cell>
          <cell r="DP68">
            <v>0</v>
          </cell>
          <cell r="DQ68">
            <v>36958.740464619485</v>
          </cell>
          <cell r="DR68">
            <v>1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9106.75</v>
          </cell>
          <cell r="EB68">
            <v>9106.75</v>
          </cell>
          <cell r="EC68">
            <v>0</v>
          </cell>
          <cell r="ED68">
            <v>0</v>
          </cell>
          <cell r="EE68">
            <v>9106.75</v>
          </cell>
          <cell r="EF68">
            <v>9106.75</v>
          </cell>
          <cell r="EG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182264.87046461948</v>
          </cell>
          <cell r="EQ68">
            <v>0</v>
          </cell>
          <cell r="ER68">
            <v>182264.87046461948</v>
          </cell>
          <cell r="ES68">
            <v>582122.31862114673</v>
          </cell>
          <cell r="ET68">
            <v>0</v>
          </cell>
          <cell r="EU68">
            <v>582122.31862114673</v>
          </cell>
          <cell r="EV68">
            <v>573015.56862114661</v>
          </cell>
          <cell r="EW68">
            <v>5617.7996923641822</v>
          </cell>
          <cell r="EX68">
            <v>4655</v>
          </cell>
          <cell r="EY68">
            <v>0</v>
          </cell>
          <cell r="EZ68">
            <v>474810</v>
          </cell>
          <cell r="FA68">
            <v>0</v>
          </cell>
          <cell r="FB68">
            <v>582122.31862114673</v>
          </cell>
          <cell r="FC68">
            <v>582122.31862114673</v>
          </cell>
          <cell r="FD68">
            <v>0</v>
          </cell>
          <cell r="FE68">
            <v>582122.31862114673</v>
          </cell>
        </row>
        <row r="69">
          <cell r="A69">
            <v>5261</v>
          </cell>
          <cell r="B69">
            <v>8815261</v>
          </cell>
          <cell r="C69">
            <v>2844</v>
          </cell>
          <cell r="D69" t="str">
            <v>GMPS2844</v>
          </cell>
          <cell r="E69" t="str">
            <v>Chase Lane Primary School and Nursery</v>
          </cell>
          <cell r="F69" t="str">
            <v>P</v>
          </cell>
          <cell r="G69" t="str">
            <v>Y</v>
          </cell>
          <cell r="H69">
            <v>10003725</v>
          </cell>
          <cell r="I69" t="str">
            <v/>
          </cell>
          <cell r="K69">
            <v>5261</v>
          </cell>
          <cell r="L69">
            <v>115301</v>
          </cell>
          <cell r="O69">
            <v>7</v>
          </cell>
          <cell r="P69">
            <v>0</v>
          </cell>
          <cell r="Q69">
            <v>0</v>
          </cell>
          <cell r="S69">
            <v>51</v>
          </cell>
          <cell r="T69">
            <v>358</v>
          </cell>
          <cell r="V69">
            <v>409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409</v>
          </cell>
          <cell r="AF69">
            <v>1477721.09</v>
          </cell>
          <cell r="AG69">
            <v>0</v>
          </cell>
          <cell r="AH69">
            <v>0</v>
          </cell>
          <cell r="AI69">
            <v>0</v>
          </cell>
          <cell r="AJ69">
            <v>1477721.09</v>
          </cell>
          <cell r="AK69">
            <v>96.999999999999957</v>
          </cell>
          <cell r="AL69">
            <v>47704.599999999977</v>
          </cell>
          <cell r="AM69">
            <v>0</v>
          </cell>
          <cell r="AN69">
            <v>0</v>
          </cell>
          <cell r="AO69">
            <v>47704.599999999977</v>
          </cell>
          <cell r="AP69">
            <v>104.99999999999996</v>
          </cell>
          <cell r="AQ69">
            <v>87470.249999999956</v>
          </cell>
          <cell r="AR69">
            <v>0</v>
          </cell>
          <cell r="AS69">
            <v>0</v>
          </cell>
          <cell r="AT69">
            <v>87470.249999999956</v>
          </cell>
          <cell r="AU69">
            <v>127.00000000000006</v>
          </cell>
          <cell r="AV69">
            <v>0</v>
          </cell>
          <cell r="AW69">
            <v>77.000000000000156</v>
          </cell>
          <cell r="AX69">
            <v>18161.589600000036</v>
          </cell>
          <cell r="AY69">
            <v>0</v>
          </cell>
          <cell r="AZ69">
            <v>0</v>
          </cell>
          <cell r="BA69">
            <v>141.00000000000017</v>
          </cell>
          <cell r="BB69">
            <v>63683.496000000079</v>
          </cell>
          <cell r="BC69">
            <v>51.999999999999794</v>
          </cell>
          <cell r="BD69">
            <v>25573.766399999899</v>
          </cell>
          <cell r="BE69">
            <v>12.000000000000002</v>
          </cell>
          <cell r="BF69">
            <v>6262.9632000000011</v>
          </cell>
          <cell r="BG69">
            <v>0</v>
          </cell>
          <cell r="BH69">
            <v>0</v>
          </cell>
          <cell r="BI69">
            <v>113681.81520000001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113681.81520000001</v>
          </cell>
          <cell r="BZ69">
            <v>248856.66519999993</v>
          </cell>
          <cell r="CA69">
            <v>0</v>
          </cell>
          <cell r="CB69">
            <v>248856.66519999993</v>
          </cell>
          <cell r="CC69">
            <v>99.672268907562938</v>
          </cell>
          <cell r="CD69">
            <v>118546.28948571418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118546.28948571418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5.712290502793306</v>
          </cell>
          <cell r="CX69">
            <v>3411.3204804469333</v>
          </cell>
          <cell r="CY69">
            <v>0</v>
          </cell>
          <cell r="CZ69">
            <v>0</v>
          </cell>
          <cell r="DA69">
            <v>3411.3204804469333</v>
          </cell>
          <cell r="DB69">
            <v>1848535.3651661612</v>
          </cell>
          <cell r="DC69">
            <v>0</v>
          </cell>
          <cell r="DD69">
            <v>1848535.3651661612</v>
          </cell>
          <cell r="DE69">
            <v>136199.38</v>
          </cell>
          <cell r="DF69">
            <v>0</v>
          </cell>
          <cell r="DG69">
            <v>136199.38</v>
          </cell>
          <cell r="DH69">
            <v>58.428571428571431</v>
          </cell>
          <cell r="DI69">
            <v>0</v>
          </cell>
          <cell r="DJ69">
            <v>0.66100000000000003</v>
          </cell>
          <cell r="DK69">
            <v>0</v>
          </cell>
          <cell r="DL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1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44544</v>
          </cell>
          <cell r="EB69">
            <v>44544</v>
          </cell>
          <cell r="EC69">
            <v>0</v>
          </cell>
          <cell r="ED69">
            <v>0</v>
          </cell>
          <cell r="EE69">
            <v>44544</v>
          </cell>
          <cell r="EF69">
            <v>44544</v>
          </cell>
          <cell r="EG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180743.38</v>
          </cell>
          <cell r="EQ69">
            <v>0</v>
          </cell>
          <cell r="ER69">
            <v>180743.38</v>
          </cell>
          <cell r="ES69">
            <v>2029278.7451661611</v>
          </cell>
          <cell r="ET69">
            <v>0</v>
          </cell>
          <cell r="EU69">
            <v>2029278.7451661611</v>
          </cell>
          <cell r="EV69">
            <v>1984734.7451661611</v>
          </cell>
          <cell r="EW69">
            <v>4852.6521886703204</v>
          </cell>
          <cell r="EX69">
            <v>4655</v>
          </cell>
          <cell r="EY69">
            <v>0</v>
          </cell>
          <cell r="EZ69">
            <v>1903895</v>
          </cell>
          <cell r="FA69">
            <v>0</v>
          </cell>
          <cell r="FB69">
            <v>2029278.7451661611</v>
          </cell>
          <cell r="FC69">
            <v>2029278.7451661611</v>
          </cell>
          <cell r="FD69">
            <v>0</v>
          </cell>
          <cell r="FE69">
            <v>2029278.7451661611</v>
          </cell>
        </row>
        <row r="70">
          <cell r="A70">
            <v>2132</v>
          </cell>
          <cell r="B70">
            <v>8812132</v>
          </cell>
          <cell r="E70" t="str">
            <v>Cherry Tree Academy</v>
          </cell>
          <cell r="F70" t="str">
            <v>P</v>
          </cell>
          <cell r="G70" t="str">
            <v/>
          </cell>
          <cell r="H70">
            <v>10002609</v>
          </cell>
          <cell r="I70" t="str">
            <v>Y</v>
          </cell>
          <cell r="K70">
            <v>2132</v>
          </cell>
          <cell r="L70">
            <v>142002</v>
          </cell>
          <cell r="O70">
            <v>7</v>
          </cell>
          <cell r="P70">
            <v>0</v>
          </cell>
          <cell r="Q70">
            <v>0</v>
          </cell>
          <cell r="S70">
            <v>17</v>
          </cell>
          <cell r="T70">
            <v>119</v>
          </cell>
          <cell r="V70">
            <v>136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136</v>
          </cell>
          <cell r="AF70">
            <v>491369.36000000004</v>
          </cell>
          <cell r="AG70">
            <v>0</v>
          </cell>
          <cell r="AH70">
            <v>0</v>
          </cell>
          <cell r="AI70">
            <v>0</v>
          </cell>
          <cell r="AJ70">
            <v>491369.36000000004</v>
          </cell>
          <cell r="AK70">
            <v>44.999999999999936</v>
          </cell>
          <cell r="AL70">
            <v>22130.999999999967</v>
          </cell>
          <cell r="AM70">
            <v>0</v>
          </cell>
          <cell r="AN70">
            <v>0</v>
          </cell>
          <cell r="AO70">
            <v>22130.999999999967</v>
          </cell>
          <cell r="AP70">
            <v>49.000000000000021</v>
          </cell>
          <cell r="AQ70">
            <v>40819.450000000019</v>
          </cell>
          <cell r="AR70">
            <v>0</v>
          </cell>
          <cell r="AS70">
            <v>0</v>
          </cell>
          <cell r="AT70">
            <v>40819.450000000019</v>
          </cell>
          <cell r="AU70">
            <v>28.999999999999993</v>
          </cell>
          <cell r="AV70">
            <v>0</v>
          </cell>
          <cell r="AW70">
            <v>18.999999999999979</v>
          </cell>
          <cell r="AX70">
            <v>4481.4311999999954</v>
          </cell>
          <cell r="AY70">
            <v>42.999999999999957</v>
          </cell>
          <cell r="AZ70">
            <v>12300.09839999999</v>
          </cell>
          <cell r="BA70">
            <v>40.999999999999986</v>
          </cell>
          <cell r="BB70">
            <v>18517.895999999993</v>
          </cell>
          <cell r="BC70">
            <v>1.0000000000000002</v>
          </cell>
          <cell r="BD70">
            <v>491.80320000000012</v>
          </cell>
          <cell r="BE70">
            <v>2.0000000000000031</v>
          </cell>
          <cell r="BF70">
            <v>1043.8272000000015</v>
          </cell>
          <cell r="BG70">
            <v>1.0000000000000002</v>
          </cell>
          <cell r="BH70">
            <v>687.52080000000012</v>
          </cell>
          <cell r="BI70">
            <v>37522.576799999981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37522.576799999981</v>
          </cell>
          <cell r="BZ70">
            <v>100473.02679999996</v>
          </cell>
          <cell r="CA70">
            <v>0</v>
          </cell>
          <cell r="CB70">
            <v>100473.02679999996</v>
          </cell>
          <cell r="CC70">
            <v>47.357142857142911</v>
          </cell>
          <cell r="CD70">
            <v>56324.729314285774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56324.729314285774</v>
          </cell>
          <cell r="CR70">
            <v>3.840000000000007</v>
          </cell>
          <cell r="CS70">
            <v>3738.5072640000071</v>
          </cell>
          <cell r="CT70">
            <v>0</v>
          </cell>
          <cell r="CU70">
            <v>0</v>
          </cell>
          <cell r="CV70">
            <v>3738.5072640000071</v>
          </cell>
          <cell r="CW70">
            <v>12.571428571428577</v>
          </cell>
          <cell r="CX70">
            <v>7507.5264000000034</v>
          </cell>
          <cell r="CY70">
            <v>0</v>
          </cell>
          <cell r="CZ70">
            <v>0</v>
          </cell>
          <cell r="DA70">
            <v>7507.5264000000034</v>
          </cell>
          <cell r="DB70">
            <v>659413.14977828576</v>
          </cell>
          <cell r="DC70">
            <v>0</v>
          </cell>
          <cell r="DD70">
            <v>659413.14977828576</v>
          </cell>
          <cell r="DE70">
            <v>136199.38</v>
          </cell>
          <cell r="DF70">
            <v>0</v>
          </cell>
          <cell r="DG70">
            <v>136199.38</v>
          </cell>
          <cell r="DH70">
            <v>19.428571428571427</v>
          </cell>
          <cell r="DI70">
            <v>0.18424566088117489</v>
          </cell>
          <cell r="DJ70">
            <v>1.0049999999999999</v>
          </cell>
          <cell r="DK70">
            <v>0</v>
          </cell>
          <cell r="DL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1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2956.134</v>
          </cell>
          <cell r="EB70">
            <v>2956.134</v>
          </cell>
          <cell r="EC70">
            <v>0</v>
          </cell>
          <cell r="ED70">
            <v>0</v>
          </cell>
          <cell r="EE70">
            <v>2956.134</v>
          </cell>
          <cell r="EF70">
            <v>2956.134</v>
          </cell>
          <cell r="EG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139155.514</v>
          </cell>
          <cell r="EQ70">
            <v>0</v>
          </cell>
          <cell r="ER70">
            <v>139155.514</v>
          </cell>
          <cell r="ES70">
            <v>798568.66377828573</v>
          </cell>
          <cell r="ET70">
            <v>0</v>
          </cell>
          <cell r="EU70">
            <v>798568.66377828573</v>
          </cell>
          <cell r="EV70">
            <v>795612.52977828577</v>
          </cell>
          <cell r="EW70">
            <v>5850.092130722689</v>
          </cell>
          <cell r="EX70">
            <v>4655</v>
          </cell>
          <cell r="EY70">
            <v>0</v>
          </cell>
          <cell r="EZ70">
            <v>633080</v>
          </cell>
          <cell r="FA70">
            <v>0</v>
          </cell>
          <cell r="FB70">
            <v>798568.66377828573</v>
          </cell>
          <cell r="FC70">
            <v>798568.66377828573</v>
          </cell>
          <cell r="FD70">
            <v>0</v>
          </cell>
          <cell r="FE70">
            <v>798568.66377828573</v>
          </cell>
        </row>
        <row r="71">
          <cell r="A71">
            <v>3253</v>
          </cell>
          <cell r="B71">
            <v>8813253</v>
          </cell>
          <cell r="E71" t="str">
            <v>Cherry Tree Primary School</v>
          </cell>
          <cell r="F71" t="str">
            <v>P</v>
          </cell>
          <cell r="G71" t="str">
            <v/>
          </cell>
          <cell r="H71" t="str">
            <v/>
          </cell>
          <cell r="I71" t="str">
            <v>Y</v>
          </cell>
          <cell r="K71">
            <v>3253</v>
          </cell>
          <cell r="L71">
            <v>143452</v>
          </cell>
          <cell r="O71">
            <v>7</v>
          </cell>
          <cell r="P71">
            <v>0</v>
          </cell>
          <cell r="Q71">
            <v>0</v>
          </cell>
          <cell r="S71">
            <v>54</v>
          </cell>
          <cell r="T71">
            <v>350</v>
          </cell>
          <cell r="V71">
            <v>404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404</v>
          </cell>
          <cell r="AF71">
            <v>1459656.04</v>
          </cell>
          <cell r="AG71">
            <v>0</v>
          </cell>
          <cell r="AH71">
            <v>0</v>
          </cell>
          <cell r="AI71">
            <v>0</v>
          </cell>
          <cell r="AJ71">
            <v>1459656.04</v>
          </cell>
          <cell r="AK71">
            <v>185.99999999999983</v>
          </cell>
          <cell r="AL71">
            <v>91474.799999999916</v>
          </cell>
          <cell r="AM71">
            <v>0</v>
          </cell>
          <cell r="AN71">
            <v>0</v>
          </cell>
          <cell r="AO71">
            <v>91474.799999999916</v>
          </cell>
          <cell r="AP71">
            <v>193.00000000000011</v>
          </cell>
          <cell r="AQ71">
            <v>160778.65000000008</v>
          </cell>
          <cell r="AR71">
            <v>0</v>
          </cell>
          <cell r="AS71">
            <v>0</v>
          </cell>
          <cell r="AT71">
            <v>160778.65000000008</v>
          </cell>
          <cell r="AU71">
            <v>18.999999999999989</v>
          </cell>
          <cell r="AV71">
            <v>0</v>
          </cell>
          <cell r="AW71">
            <v>54.99999999999995</v>
          </cell>
          <cell r="AX71">
            <v>12972.563999999988</v>
          </cell>
          <cell r="AY71">
            <v>96.000000000000156</v>
          </cell>
          <cell r="AZ71">
            <v>27460.684800000046</v>
          </cell>
          <cell r="BA71">
            <v>18.999999999999989</v>
          </cell>
          <cell r="BB71">
            <v>8581.4639999999945</v>
          </cell>
          <cell r="BC71">
            <v>30.000000000000014</v>
          </cell>
          <cell r="BD71">
            <v>14754.096000000007</v>
          </cell>
          <cell r="BE71">
            <v>79.999999999999986</v>
          </cell>
          <cell r="BF71">
            <v>41753.087999999989</v>
          </cell>
          <cell r="BG71">
            <v>105.00000000000004</v>
          </cell>
          <cell r="BH71">
            <v>72189.684000000023</v>
          </cell>
          <cell r="BI71">
            <v>177711.58080000005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177711.58080000005</v>
          </cell>
          <cell r="BZ71">
            <v>429965.03080000007</v>
          </cell>
          <cell r="CA71">
            <v>0</v>
          </cell>
          <cell r="CB71">
            <v>429965.03080000007</v>
          </cell>
          <cell r="CC71">
            <v>125.36245117993286</v>
          </cell>
          <cell r="CD71">
            <v>149101.18522532587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149101.18522532587</v>
          </cell>
          <cell r="CR71">
            <v>9.7600000000000229</v>
          </cell>
          <cell r="CS71">
            <v>9502.0392960000227</v>
          </cell>
          <cell r="CT71">
            <v>0</v>
          </cell>
          <cell r="CU71">
            <v>0</v>
          </cell>
          <cell r="CV71">
            <v>9502.0392960000227</v>
          </cell>
          <cell r="CW71">
            <v>35.782857142857154</v>
          </cell>
          <cell r="CX71">
            <v>21369.150144000007</v>
          </cell>
          <cell r="CY71">
            <v>0</v>
          </cell>
          <cell r="CZ71">
            <v>0</v>
          </cell>
          <cell r="DA71">
            <v>21369.150144000007</v>
          </cell>
          <cell r="DB71">
            <v>2069593.4454653261</v>
          </cell>
          <cell r="DC71">
            <v>0</v>
          </cell>
          <cell r="DD71">
            <v>2069593.4454653261</v>
          </cell>
          <cell r="DE71">
            <v>136199.38</v>
          </cell>
          <cell r="DF71">
            <v>0</v>
          </cell>
          <cell r="DG71">
            <v>136199.38</v>
          </cell>
          <cell r="DH71">
            <v>57.714285714285715</v>
          </cell>
          <cell r="DI71">
            <v>0</v>
          </cell>
          <cell r="DJ71">
            <v>0.59599999999999997</v>
          </cell>
          <cell r="DK71">
            <v>0</v>
          </cell>
          <cell r="DL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1.0250999999999999</v>
          </cell>
          <cell r="DS71">
            <v>55365.399919179465</v>
          </cell>
          <cell r="DT71">
            <v>0</v>
          </cell>
          <cell r="DU71">
            <v>55365.399919179465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31740.65</v>
          </cell>
          <cell r="EB71">
            <v>31740.65</v>
          </cell>
          <cell r="EC71">
            <v>0</v>
          </cell>
          <cell r="ED71">
            <v>0</v>
          </cell>
          <cell r="EE71">
            <v>31740.65</v>
          </cell>
          <cell r="EF71">
            <v>31740.650000000005</v>
          </cell>
          <cell r="EG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223305.42991917947</v>
          </cell>
          <cell r="EQ71">
            <v>0</v>
          </cell>
          <cell r="ER71">
            <v>223305.42991917947</v>
          </cell>
          <cell r="ES71">
            <v>2292898.8753845054</v>
          </cell>
          <cell r="ET71">
            <v>0</v>
          </cell>
          <cell r="EU71">
            <v>2292898.8753845054</v>
          </cell>
          <cell r="EV71">
            <v>2261158.2253845055</v>
          </cell>
          <cell r="EW71">
            <v>5596.9263004566965</v>
          </cell>
          <cell r="EX71">
            <v>4655</v>
          </cell>
          <cell r="EY71">
            <v>0</v>
          </cell>
          <cell r="EZ71">
            <v>1880620</v>
          </cell>
          <cell r="FA71">
            <v>0</v>
          </cell>
          <cell r="FB71">
            <v>2292898.8753845054</v>
          </cell>
          <cell r="FC71">
            <v>2292898.8753845054</v>
          </cell>
          <cell r="FD71">
            <v>0</v>
          </cell>
          <cell r="FE71">
            <v>2292898.8753845054</v>
          </cell>
        </row>
        <row r="72">
          <cell r="A72">
            <v>2125</v>
          </cell>
          <cell r="B72">
            <v>8812125</v>
          </cell>
          <cell r="E72" t="str">
            <v>Chigwell Primary Academy</v>
          </cell>
          <cell r="F72" t="str">
            <v>P</v>
          </cell>
          <cell r="G72" t="str">
            <v/>
          </cell>
          <cell r="H72" t="str">
            <v/>
          </cell>
          <cell r="I72" t="str">
            <v>Y</v>
          </cell>
          <cell r="K72">
            <v>2125</v>
          </cell>
          <cell r="L72">
            <v>141869</v>
          </cell>
          <cell r="O72">
            <v>7</v>
          </cell>
          <cell r="P72">
            <v>0</v>
          </cell>
          <cell r="Q72">
            <v>0</v>
          </cell>
          <cell r="S72">
            <v>24</v>
          </cell>
          <cell r="T72">
            <v>192</v>
          </cell>
          <cell r="V72">
            <v>216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216</v>
          </cell>
          <cell r="AF72">
            <v>780410.16</v>
          </cell>
          <cell r="AG72">
            <v>0</v>
          </cell>
          <cell r="AH72">
            <v>0</v>
          </cell>
          <cell r="AI72">
            <v>0</v>
          </cell>
          <cell r="AJ72">
            <v>780410.16</v>
          </cell>
          <cell r="AK72">
            <v>20.000000000000004</v>
          </cell>
          <cell r="AL72">
            <v>9836.0000000000018</v>
          </cell>
          <cell r="AM72">
            <v>0</v>
          </cell>
          <cell r="AN72">
            <v>0</v>
          </cell>
          <cell r="AO72">
            <v>9836.0000000000018</v>
          </cell>
          <cell r="AP72">
            <v>22.999999999999897</v>
          </cell>
          <cell r="AQ72">
            <v>19160.149999999914</v>
          </cell>
          <cell r="AR72">
            <v>0</v>
          </cell>
          <cell r="AS72">
            <v>0</v>
          </cell>
          <cell r="AT72">
            <v>19160.149999999914</v>
          </cell>
          <cell r="AU72">
            <v>176.63551401869151</v>
          </cell>
          <cell r="AV72">
            <v>0</v>
          </cell>
          <cell r="AW72">
            <v>4.0373831775700868</v>
          </cell>
          <cell r="AX72">
            <v>952.27657570093299</v>
          </cell>
          <cell r="AY72">
            <v>32.29906542056078</v>
          </cell>
          <cell r="AZ72">
            <v>9239.1089046729066</v>
          </cell>
          <cell r="BA72">
            <v>0</v>
          </cell>
          <cell r="BB72">
            <v>0</v>
          </cell>
          <cell r="BC72">
            <v>3.0280373831775598</v>
          </cell>
          <cell r="BD72">
            <v>1489.19847476635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11680.58395514019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11680.58395514019</v>
          </cell>
          <cell r="BZ72">
            <v>40676.733955140102</v>
          </cell>
          <cell r="CA72">
            <v>0</v>
          </cell>
          <cell r="CB72">
            <v>40676.733955140102</v>
          </cell>
          <cell r="CC72">
            <v>32.958385876418667</v>
          </cell>
          <cell r="CD72">
            <v>39199.412192686003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39199.412192686003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19.125000000000007</v>
          </cell>
          <cell r="CX72">
            <v>11421.251100000005</v>
          </cell>
          <cell r="CY72">
            <v>0</v>
          </cell>
          <cell r="CZ72">
            <v>0</v>
          </cell>
          <cell r="DA72">
            <v>11421.251100000005</v>
          </cell>
          <cell r="DB72">
            <v>871707.55724782613</v>
          </cell>
          <cell r="DC72">
            <v>0</v>
          </cell>
          <cell r="DD72">
            <v>871707.55724782613</v>
          </cell>
          <cell r="DE72">
            <v>136199.38</v>
          </cell>
          <cell r="DF72">
            <v>0</v>
          </cell>
          <cell r="DG72">
            <v>136199.38</v>
          </cell>
          <cell r="DH72">
            <v>30.857142857142858</v>
          </cell>
          <cell r="DI72">
            <v>0</v>
          </cell>
          <cell r="DJ72">
            <v>1.4</v>
          </cell>
          <cell r="DK72">
            <v>0</v>
          </cell>
          <cell r="DL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1.0250999999999999</v>
          </cell>
          <cell r="DS72">
            <v>25298.464124920334</v>
          </cell>
          <cell r="DT72">
            <v>0</v>
          </cell>
          <cell r="DU72">
            <v>25298.464124920334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5176.5</v>
          </cell>
          <cell r="EB72">
            <v>5176.5</v>
          </cell>
          <cell r="EC72">
            <v>0</v>
          </cell>
          <cell r="ED72">
            <v>0</v>
          </cell>
          <cell r="EE72">
            <v>5176.5</v>
          </cell>
          <cell r="EF72">
            <v>5176.5</v>
          </cell>
          <cell r="EG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166674.34412492035</v>
          </cell>
          <cell r="EQ72">
            <v>0</v>
          </cell>
          <cell r="ER72">
            <v>166674.34412492035</v>
          </cell>
          <cell r="ES72">
            <v>1038381.9013727464</v>
          </cell>
          <cell r="ET72">
            <v>0</v>
          </cell>
          <cell r="EU72">
            <v>1038381.9013727464</v>
          </cell>
          <cell r="EV72">
            <v>1033205.4013727464</v>
          </cell>
          <cell r="EW72">
            <v>4783.3583396886406</v>
          </cell>
          <cell r="EX72">
            <v>4655</v>
          </cell>
          <cell r="EY72">
            <v>0</v>
          </cell>
          <cell r="EZ72">
            <v>1005480</v>
          </cell>
          <cell r="FA72">
            <v>0</v>
          </cell>
          <cell r="FB72">
            <v>1038381.9013727464</v>
          </cell>
          <cell r="FC72">
            <v>1038381.9013727464</v>
          </cell>
          <cell r="FD72">
            <v>0</v>
          </cell>
          <cell r="FE72">
            <v>1038381.9013727464</v>
          </cell>
        </row>
        <row r="73">
          <cell r="A73">
            <v>2323</v>
          </cell>
          <cell r="B73">
            <v>8812323</v>
          </cell>
          <cell r="E73" t="str">
            <v>Chigwell Row Infant School</v>
          </cell>
          <cell r="F73" t="str">
            <v>P</v>
          </cell>
          <cell r="G73" t="str">
            <v/>
          </cell>
          <cell r="H73" t="str">
            <v/>
          </cell>
          <cell r="I73" t="str">
            <v>Y</v>
          </cell>
          <cell r="K73">
            <v>2323</v>
          </cell>
          <cell r="L73">
            <v>145993</v>
          </cell>
          <cell r="O73">
            <v>3</v>
          </cell>
          <cell r="P73">
            <v>0</v>
          </cell>
          <cell r="Q73">
            <v>0</v>
          </cell>
          <cell r="S73">
            <v>29</v>
          </cell>
          <cell r="T73">
            <v>31</v>
          </cell>
          <cell r="V73">
            <v>60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60</v>
          </cell>
          <cell r="AF73">
            <v>216780.6</v>
          </cell>
          <cell r="AG73">
            <v>0</v>
          </cell>
          <cell r="AH73">
            <v>0</v>
          </cell>
          <cell r="AI73">
            <v>0</v>
          </cell>
          <cell r="AJ73">
            <v>216780.6</v>
          </cell>
          <cell r="AK73">
            <v>15</v>
          </cell>
          <cell r="AL73">
            <v>7377</v>
          </cell>
          <cell r="AM73">
            <v>0</v>
          </cell>
          <cell r="AN73">
            <v>0</v>
          </cell>
          <cell r="AO73">
            <v>7377</v>
          </cell>
          <cell r="AP73">
            <v>15</v>
          </cell>
          <cell r="AQ73">
            <v>12495.75</v>
          </cell>
          <cell r="AR73">
            <v>0</v>
          </cell>
          <cell r="AS73">
            <v>0</v>
          </cell>
          <cell r="AT73">
            <v>12495.75</v>
          </cell>
          <cell r="AU73">
            <v>34.576271186440678</v>
          </cell>
          <cell r="AV73">
            <v>0</v>
          </cell>
          <cell r="AW73">
            <v>1.0169491525423739</v>
          </cell>
          <cell r="AX73">
            <v>239.86250847457652</v>
          </cell>
          <cell r="AY73">
            <v>23.38983050847456</v>
          </cell>
          <cell r="AZ73">
            <v>6690.6329491525385</v>
          </cell>
          <cell r="BA73">
            <v>0</v>
          </cell>
          <cell r="BB73">
            <v>0</v>
          </cell>
          <cell r="BC73">
            <v>1.0169491525423739</v>
          </cell>
          <cell r="BD73">
            <v>500.13884745762766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7430.6343050847427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7430.6343050847427</v>
          </cell>
          <cell r="BZ73">
            <v>27303.384305084743</v>
          </cell>
          <cell r="CA73">
            <v>0</v>
          </cell>
          <cell r="CB73">
            <v>27303.384305084743</v>
          </cell>
          <cell r="CC73">
            <v>45.483754389553717</v>
          </cell>
          <cell r="CD73">
            <v>54096.594507763119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54096.594507763119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5.806451612903226</v>
          </cell>
          <cell r="CX73">
            <v>3467.5525161290325</v>
          </cell>
          <cell r="CY73">
            <v>0</v>
          </cell>
          <cell r="CZ73">
            <v>0</v>
          </cell>
          <cell r="DA73">
            <v>3467.5525161290325</v>
          </cell>
          <cell r="DB73">
            <v>301648.13132897689</v>
          </cell>
          <cell r="DC73">
            <v>0</v>
          </cell>
          <cell r="DD73">
            <v>301648.13132897689</v>
          </cell>
          <cell r="DE73">
            <v>136199.38</v>
          </cell>
          <cell r="DF73">
            <v>0</v>
          </cell>
          <cell r="DG73">
            <v>136199.38</v>
          </cell>
          <cell r="DH73">
            <v>20</v>
          </cell>
          <cell r="DI73">
            <v>0.13084112149532701</v>
          </cell>
          <cell r="DJ73">
            <v>0.97</v>
          </cell>
          <cell r="DK73">
            <v>0</v>
          </cell>
          <cell r="DL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1.0250999999999999</v>
          </cell>
          <cell r="DS73">
            <v>10989.972534357275</v>
          </cell>
          <cell r="DT73">
            <v>0</v>
          </cell>
          <cell r="DU73">
            <v>10989.972534357275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1005.626</v>
          </cell>
          <cell r="EB73">
            <v>1005.626</v>
          </cell>
          <cell r="EC73">
            <v>0</v>
          </cell>
          <cell r="ED73">
            <v>0</v>
          </cell>
          <cell r="EE73">
            <v>1005.626</v>
          </cell>
          <cell r="EF73">
            <v>1005.626</v>
          </cell>
          <cell r="EG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148194.97853435727</v>
          </cell>
          <cell r="EQ73">
            <v>0</v>
          </cell>
          <cell r="ER73">
            <v>148194.97853435727</v>
          </cell>
          <cell r="ES73">
            <v>449843.10986333416</v>
          </cell>
          <cell r="ET73">
            <v>0</v>
          </cell>
          <cell r="EU73">
            <v>449843.10986333416</v>
          </cell>
          <cell r="EV73">
            <v>448837.48386333417</v>
          </cell>
          <cell r="EW73">
            <v>7480.6247310555691</v>
          </cell>
          <cell r="EX73">
            <v>4655</v>
          </cell>
          <cell r="EY73">
            <v>0</v>
          </cell>
          <cell r="EZ73">
            <v>279300</v>
          </cell>
          <cell r="FA73">
            <v>0</v>
          </cell>
          <cell r="FB73">
            <v>449843.10986333416</v>
          </cell>
          <cell r="FC73">
            <v>449843.10986333416</v>
          </cell>
          <cell r="FD73">
            <v>0</v>
          </cell>
          <cell r="FE73">
            <v>449843.10986333416</v>
          </cell>
        </row>
        <row r="74">
          <cell r="A74">
            <v>2330</v>
          </cell>
          <cell r="B74">
            <v>8812330</v>
          </cell>
          <cell r="C74">
            <v>4816</v>
          </cell>
          <cell r="D74" t="str">
            <v>RB054816</v>
          </cell>
          <cell r="E74" t="str">
            <v>Chipping Hill Primary School</v>
          </cell>
          <cell r="F74" t="str">
            <v>P</v>
          </cell>
          <cell r="G74" t="str">
            <v>Y</v>
          </cell>
          <cell r="H74">
            <v>10003486</v>
          </cell>
          <cell r="I74" t="str">
            <v/>
          </cell>
          <cell r="K74">
            <v>2330</v>
          </cell>
          <cell r="L74">
            <v>114827</v>
          </cell>
          <cell r="O74">
            <v>7</v>
          </cell>
          <cell r="P74">
            <v>0</v>
          </cell>
          <cell r="Q74">
            <v>0</v>
          </cell>
          <cell r="S74">
            <v>60</v>
          </cell>
          <cell r="T74">
            <v>360</v>
          </cell>
          <cell r="V74">
            <v>420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420</v>
          </cell>
          <cell r="AF74">
            <v>1517464.2000000002</v>
          </cell>
          <cell r="AG74">
            <v>0</v>
          </cell>
          <cell r="AH74">
            <v>0</v>
          </cell>
          <cell r="AI74">
            <v>0</v>
          </cell>
          <cell r="AJ74">
            <v>1517464.2000000002</v>
          </cell>
          <cell r="AK74">
            <v>52.000000000000078</v>
          </cell>
          <cell r="AL74">
            <v>25573.600000000039</v>
          </cell>
          <cell r="AM74">
            <v>0</v>
          </cell>
          <cell r="AN74">
            <v>0</v>
          </cell>
          <cell r="AO74">
            <v>25573.600000000039</v>
          </cell>
          <cell r="AP74">
            <v>52.999999999999915</v>
          </cell>
          <cell r="AQ74">
            <v>44151.649999999929</v>
          </cell>
          <cell r="AR74">
            <v>0</v>
          </cell>
          <cell r="AS74">
            <v>0</v>
          </cell>
          <cell r="AT74">
            <v>44151.649999999929</v>
          </cell>
          <cell r="AU74">
            <v>385.00000000000011</v>
          </cell>
          <cell r="AV74">
            <v>0</v>
          </cell>
          <cell r="AW74">
            <v>13.999999999999986</v>
          </cell>
          <cell r="AX74">
            <v>3302.1071999999967</v>
          </cell>
          <cell r="AY74">
            <v>21</v>
          </cell>
          <cell r="AZ74">
            <v>6007.0248000000011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9309.1319999999978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9309.1319999999978</v>
          </cell>
          <cell r="BZ74">
            <v>79034.381999999969</v>
          </cell>
          <cell r="CA74">
            <v>0</v>
          </cell>
          <cell r="CB74">
            <v>79034.381999999969</v>
          </cell>
          <cell r="CC74">
            <v>67.101647703130155</v>
          </cell>
          <cell r="CD74">
            <v>79808.06939351304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79808.06939351304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28.000000000000011</v>
          </cell>
          <cell r="CX74">
            <v>16721.308800000006</v>
          </cell>
          <cell r="CY74">
            <v>0</v>
          </cell>
          <cell r="CZ74">
            <v>0</v>
          </cell>
          <cell r="DA74">
            <v>16721.308800000006</v>
          </cell>
          <cell r="DB74">
            <v>1693027.9601935132</v>
          </cell>
          <cell r="DC74">
            <v>0</v>
          </cell>
          <cell r="DD74">
            <v>1693027.9601935132</v>
          </cell>
          <cell r="DE74">
            <v>136199.38</v>
          </cell>
          <cell r="DF74">
            <v>0</v>
          </cell>
          <cell r="DG74">
            <v>136199.38</v>
          </cell>
          <cell r="DH74">
            <v>60</v>
          </cell>
          <cell r="DI74">
            <v>0</v>
          </cell>
          <cell r="DJ74">
            <v>0.63200000000000001</v>
          </cell>
          <cell r="DK74">
            <v>0</v>
          </cell>
          <cell r="DL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1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54784</v>
          </cell>
          <cell r="EB74">
            <v>54784</v>
          </cell>
          <cell r="EC74">
            <v>0</v>
          </cell>
          <cell r="ED74">
            <v>0</v>
          </cell>
          <cell r="EE74">
            <v>54784</v>
          </cell>
          <cell r="EF74">
            <v>54784</v>
          </cell>
          <cell r="EG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190983.38</v>
          </cell>
          <cell r="EQ74">
            <v>0</v>
          </cell>
          <cell r="ER74">
            <v>190983.38</v>
          </cell>
          <cell r="ES74">
            <v>1884011.3401935133</v>
          </cell>
          <cell r="ET74">
            <v>0</v>
          </cell>
          <cell r="EU74">
            <v>1884011.3401935133</v>
          </cell>
          <cell r="EV74">
            <v>1829227.3401935133</v>
          </cell>
          <cell r="EW74">
            <v>4355.3031909369365</v>
          </cell>
          <cell r="EX74">
            <v>4655</v>
          </cell>
          <cell r="EY74">
            <v>299.69680906306348</v>
          </cell>
          <cell r="EZ74">
            <v>1955100</v>
          </cell>
          <cell r="FA74">
            <v>125872.65980648668</v>
          </cell>
          <cell r="FB74">
            <v>2009884</v>
          </cell>
          <cell r="FC74">
            <v>2009884</v>
          </cell>
          <cell r="FD74">
            <v>0</v>
          </cell>
          <cell r="FE74">
            <v>2009884</v>
          </cell>
        </row>
        <row r="75">
          <cell r="A75">
            <v>2685</v>
          </cell>
          <cell r="B75">
            <v>8812685</v>
          </cell>
          <cell r="E75" t="str">
            <v>Chipping Ongar Primary School</v>
          </cell>
          <cell r="F75" t="str">
            <v>P</v>
          </cell>
          <cell r="G75" t="str">
            <v/>
          </cell>
          <cell r="H75" t="str">
            <v/>
          </cell>
          <cell r="I75" t="str">
            <v>Y</v>
          </cell>
          <cell r="K75">
            <v>2685</v>
          </cell>
          <cell r="L75">
            <v>146195</v>
          </cell>
          <cell r="O75">
            <v>7</v>
          </cell>
          <cell r="P75">
            <v>0</v>
          </cell>
          <cell r="Q75">
            <v>0</v>
          </cell>
          <cell r="S75">
            <v>30</v>
          </cell>
          <cell r="T75">
            <v>174</v>
          </cell>
          <cell r="V75">
            <v>204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204</v>
          </cell>
          <cell r="AF75">
            <v>737054.04</v>
          </cell>
          <cell r="AG75">
            <v>0</v>
          </cell>
          <cell r="AH75">
            <v>0</v>
          </cell>
          <cell r="AI75">
            <v>0</v>
          </cell>
          <cell r="AJ75">
            <v>737054.04</v>
          </cell>
          <cell r="AK75">
            <v>26.000000000000025</v>
          </cell>
          <cell r="AL75">
            <v>12786.800000000012</v>
          </cell>
          <cell r="AM75">
            <v>0</v>
          </cell>
          <cell r="AN75">
            <v>0</v>
          </cell>
          <cell r="AO75">
            <v>12786.800000000012</v>
          </cell>
          <cell r="AP75">
            <v>26.000000000000025</v>
          </cell>
          <cell r="AQ75">
            <v>21659.300000000021</v>
          </cell>
          <cell r="AR75">
            <v>0</v>
          </cell>
          <cell r="AS75">
            <v>0</v>
          </cell>
          <cell r="AT75">
            <v>21659.300000000021</v>
          </cell>
          <cell r="AU75">
            <v>107.99999999999993</v>
          </cell>
          <cell r="AV75">
            <v>0</v>
          </cell>
          <cell r="AW75">
            <v>19.000000000000004</v>
          </cell>
          <cell r="AX75">
            <v>4481.4312000000009</v>
          </cell>
          <cell r="AY75">
            <v>74.999999999999915</v>
          </cell>
          <cell r="AZ75">
            <v>21453.659999999978</v>
          </cell>
          <cell r="BA75">
            <v>2</v>
          </cell>
          <cell r="BB75">
            <v>903.31200000000001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26838.403199999982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26838.403199999982</v>
          </cell>
          <cell r="BZ75">
            <v>61284.503200000021</v>
          </cell>
          <cell r="CA75">
            <v>0</v>
          </cell>
          <cell r="CB75">
            <v>61284.503200000021</v>
          </cell>
          <cell r="CC75">
            <v>52.445977011494278</v>
          </cell>
          <cell r="CD75">
            <v>62377.18917517244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62377.18917517244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860715.73237517255</v>
          </cell>
          <cell r="DC75">
            <v>0</v>
          </cell>
          <cell r="DD75">
            <v>860715.73237517255</v>
          </cell>
          <cell r="DE75">
            <v>136199.38</v>
          </cell>
          <cell r="DF75">
            <v>0</v>
          </cell>
          <cell r="DG75">
            <v>136199.38</v>
          </cell>
          <cell r="DH75">
            <v>29.142857142857142</v>
          </cell>
          <cell r="DI75">
            <v>0</v>
          </cell>
          <cell r="DJ75">
            <v>1.925</v>
          </cell>
          <cell r="DK75">
            <v>0</v>
          </cell>
          <cell r="DL75">
            <v>0.8125</v>
          </cell>
          <cell r="DO75">
            <v>0</v>
          </cell>
          <cell r="DP75">
            <v>0</v>
          </cell>
          <cell r="DQ75">
            <v>0</v>
          </cell>
          <cell r="DR75">
            <v>1.0250999999999999</v>
          </cell>
          <cell r="DS75">
            <v>25022.569320616731</v>
          </cell>
          <cell r="DT75">
            <v>0</v>
          </cell>
          <cell r="DU75">
            <v>25022.569320616731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2860.2580000000003</v>
          </cell>
          <cell r="EB75">
            <v>2860.2579999999998</v>
          </cell>
          <cell r="EC75">
            <v>0</v>
          </cell>
          <cell r="ED75">
            <v>0</v>
          </cell>
          <cell r="EE75">
            <v>2860.2579999999998</v>
          </cell>
          <cell r="EF75">
            <v>2860.2579999999998</v>
          </cell>
          <cell r="EG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164082.20732061673</v>
          </cell>
          <cell r="EQ75">
            <v>0</v>
          </cell>
          <cell r="ER75">
            <v>164082.20732061673</v>
          </cell>
          <cell r="ES75">
            <v>1024797.9396957892</v>
          </cell>
          <cell r="ET75">
            <v>0</v>
          </cell>
          <cell r="EU75">
            <v>1024797.9396957892</v>
          </cell>
          <cell r="EV75">
            <v>1021937.6816957893</v>
          </cell>
          <cell r="EW75">
            <v>5009.4984396852415</v>
          </cell>
          <cell r="EX75">
            <v>4655</v>
          </cell>
          <cell r="EY75">
            <v>0</v>
          </cell>
          <cell r="EZ75">
            <v>949620</v>
          </cell>
          <cell r="FA75">
            <v>0</v>
          </cell>
          <cell r="FB75">
            <v>1024797.9396957892</v>
          </cell>
          <cell r="FC75">
            <v>1024797.9396957892</v>
          </cell>
          <cell r="FD75">
            <v>0</v>
          </cell>
          <cell r="FE75">
            <v>1024797.9396957892</v>
          </cell>
        </row>
        <row r="76">
          <cell r="A76">
            <v>3795</v>
          </cell>
          <cell r="B76">
            <v>8813795</v>
          </cell>
          <cell r="C76">
            <v>1760</v>
          </cell>
          <cell r="D76" t="str">
            <v>RB051760</v>
          </cell>
          <cell r="E76" t="str">
            <v>Chrishall Holy Trinity and St Nicholas CofE (Aided) Primary School and Pre-School</v>
          </cell>
          <cell r="F76" t="str">
            <v>P</v>
          </cell>
          <cell r="G76" t="str">
            <v>Y</v>
          </cell>
          <cell r="H76">
            <v>10041431</v>
          </cell>
          <cell r="I76" t="str">
            <v/>
          </cell>
          <cell r="K76">
            <v>3795</v>
          </cell>
          <cell r="L76">
            <v>115195</v>
          </cell>
          <cell r="O76">
            <v>7</v>
          </cell>
          <cell r="P76">
            <v>0</v>
          </cell>
          <cell r="Q76">
            <v>0</v>
          </cell>
          <cell r="S76">
            <v>20</v>
          </cell>
          <cell r="T76">
            <v>97</v>
          </cell>
          <cell r="V76">
            <v>117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117</v>
          </cell>
          <cell r="AF76">
            <v>422722.17000000004</v>
          </cell>
          <cell r="AG76">
            <v>0</v>
          </cell>
          <cell r="AH76">
            <v>0</v>
          </cell>
          <cell r="AI76">
            <v>0</v>
          </cell>
          <cell r="AJ76">
            <v>422722.17000000004</v>
          </cell>
          <cell r="AK76">
            <v>2.9999999999999951</v>
          </cell>
          <cell r="AL76">
            <v>1475.3999999999976</v>
          </cell>
          <cell r="AM76">
            <v>0</v>
          </cell>
          <cell r="AN76">
            <v>0</v>
          </cell>
          <cell r="AO76">
            <v>1475.3999999999976</v>
          </cell>
          <cell r="AP76">
            <v>4.0000000000000009</v>
          </cell>
          <cell r="AQ76">
            <v>3332.2000000000007</v>
          </cell>
          <cell r="AR76">
            <v>0</v>
          </cell>
          <cell r="AS76">
            <v>0</v>
          </cell>
          <cell r="AT76">
            <v>3332.2000000000007</v>
          </cell>
          <cell r="AU76">
            <v>117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4807.5999999999985</v>
          </cell>
          <cell r="CA76">
            <v>0</v>
          </cell>
          <cell r="CB76">
            <v>4807.5999999999985</v>
          </cell>
          <cell r="CC76">
            <v>24.959999999999997</v>
          </cell>
          <cell r="CD76">
            <v>29686.445567999996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29686.445567999996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4.8247422680412431</v>
          </cell>
          <cell r="CX76">
            <v>2881.2859051546429</v>
          </cell>
          <cell r="CY76">
            <v>0</v>
          </cell>
          <cell r="CZ76">
            <v>0</v>
          </cell>
          <cell r="DA76">
            <v>2881.2859051546429</v>
          </cell>
          <cell r="DB76">
            <v>460097.50147315476</v>
          </cell>
          <cell r="DC76">
            <v>0</v>
          </cell>
          <cell r="DD76">
            <v>460097.50147315476</v>
          </cell>
          <cell r="DE76">
            <v>136199.38</v>
          </cell>
          <cell r="DF76">
            <v>0</v>
          </cell>
          <cell r="DG76">
            <v>136199.38</v>
          </cell>
          <cell r="DH76">
            <v>16.714285714285715</v>
          </cell>
          <cell r="DI76">
            <v>0.43791722296395175</v>
          </cell>
          <cell r="DJ76">
            <v>4.1040000000000001</v>
          </cell>
          <cell r="DK76">
            <v>0</v>
          </cell>
          <cell r="DL76">
            <v>1</v>
          </cell>
          <cell r="DO76">
            <v>25360.809356475289</v>
          </cell>
          <cell r="DP76">
            <v>0</v>
          </cell>
          <cell r="DQ76">
            <v>25360.809356475289</v>
          </cell>
          <cell r="DR76">
            <v>1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2048</v>
          </cell>
          <cell r="EB76">
            <v>2048</v>
          </cell>
          <cell r="EC76">
            <v>0</v>
          </cell>
          <cell r="ED76">
            <v>0</v>
          </cell>
          <cell r="EE76">
            <v>2048</v>
          </cell>
          <cell r="EF76">
            <v>2048</v>
          </cell>
          <cell r="EG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163608.18935647528</v>
          </cell>
          <cell r="EQ76">
            <v>0</v>
          </cell>
          <cell r="ER76">
            <v>163608.18935647528</v>
          </cell>
          <cell r="ES76">
            <v>623705.69082963001</v>
          </cell>
          <cell r="ET76">
            <v>0</v>
          </cell>
          <cell r="EU76">
            <v>623705.69082963001</v>
          </cell>
          <cell r="EV76">
            <v>621657.69082963001</v>
          </cell>
          <cell r="EW76">
            <v>5313.313596834445</v>
          </cell>
          <cell r="EX76">
            <v>4655</v>
          </cell>
          <cell r="EY76">
            <v>0</v>
          </cell>
          <cell r="EZ76">
            <v>544635</v>
          </cell>
          <cell r="FA76">
            <v>0</v>
          </cell>
          <cell r="FB76">
            <v>623705.69082963001</v>
          </cell>
          <cell r="FC76">
            <v>623705.69082963001</v>
          </cell>
          <cell r="FD76">
            <v>0</v>
          </cell>
          <cell r="FE76">
            <v>623705.69082963001</v>
          </cell>
        </row>
        <row r="77">
          <cell r="A77">
            <v>2082</v>
          </cell>
          <cell r="B77">
            <v>8812082</v>
          </cell>
          <cell r="C77">
            <v>2706</v>
          </cell>
          <cell r="D77" t="str">
            <v>RB052706</v>
          </cell>
          <cell r="E77" t="str">
            <v>Church Langley Community Primary School</v>
          </cell>
          <cell r="F77" t="str">
            <v>P</v>
          </cell>
          <cell r="G77" t="str">
            <v>Y</v>
          </cell>
          <cell r="H77">
            <v>10003843</v>
          </cell>
          <cell r="I77" t="str">
            <v/>
          </cell>
          <cell r="K77">
            <v>2082</v>
          </cell>
          <cell r="L77">
            <v>131209</v>
          </cell>
          <cell r="O77">
            <v>7</v>
          </cell>
          <cell r="P77">
            <v>0</v>
          </cell>
          <cell r="Q77">
            <v>0</v>
          </cell>
          <cell r="S77">
            <v>57</v>
          </cell>
          <cell r="T77">
            <v>426</v>
          </cell>
          <cell r="V77">
            <v>483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483</v>
          </cell>
          <cell r="AF77">
            <v>1745083.83</v>
          </cell>
          <cell r="AG77">
            <v>0</v>
          </cell>
          <cell r="AH77">
            <v>0</v>
          </cell>
          <cell r="AI77">
            <v>0</v>
          </cell>
          <cell r="AJ77">
            <v>1745083.83</v>
          </cell>
          <cell r="AK77">
            <v>42.999999999999986</v>
          </cell>
          <cell r="AL77">
            <v>21147.399999999994</v>
          </cell>
          <cell r="AM77">
            <v>0</v>
          </cell>
          <cell r="AN77">
            <v>0</v>
          </cell>
          <cell r="AO77">
            <v>21147.399999999994</v>
          </cell>
          <cell r="AP77">
            <v>58.000000000000171</v>
          </cell>
          <cell r="AQ77">
            <v>48316.90000000014</v>
          </cell>
          <cell r="AR77">
            <v>0</v>
          </cell>
          <cell r="AS77">
            <v>0</v>
          </cell>
          <cell r="AT77">
            <v>48316.90000000014</v>
          </cell>
          <cell r="AU77">
            <v>353.19374999999997</v>
          </cell>
          <cell r="AV77">
            <v>0</v>
          </cell>
          <cell r="AW77">
            <v>26.162500000000019</v>
          </cell>
          <cell r="AX77">
            <v>6170.8128300000044</v>
          </cell>
          <cell r="AY77">
            <v>81.506250000000009</v>
          </cell>
          <cell r="AZ77">
            <v>23314.765005000005</v>
          </cell>
          <cell r="BA77">
            <v>20.125000000000014</v>
          </cell>
          <cell r="BB77">
            <v>9089.5770000000066</v>
          </cell>
          <cell r="BC77">
            <v>2.0125000000000015</v>
          </cell>
          <cell r="BD77">
            <v>989.75394000000074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39564.908775000018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39564.908775000018</v>
          </cell>
          <cell r="BZ77">
            <v>109029.20877500015</v>
          </cell>
          <cell r="CA77">
            <v>0</v>
          </cell>
          <cell r="CB77">
            <v>109029.20877500015</v>
          </cell>
          <cell r="CC77">
            <v>140.74230769230769</v>
          </cell>
          <cell r="CD77">
            <v>167393.38367076922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167393.38367076922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37.503529411764703</v>
          </cell>
          <cell r="CX77">
            <v>22396.717728</v>
          </cell>
          <cell r="CY77">
            <v>0</v>
          </cell>
          <cell r="CZ77">
            <v>0</v>
          </cell>
          <cell r="DA77">
            <v>22396.717728</v>
          </cell>
          <cell r="DB77">
            <v>2043903.1401737693</v>
          </cell>
          <cell r="DC77">
            <v>0</v>
          </cell>
          <cell r="DD77">
            <v>2043903.1401737693</v>
          </cell>
          <cell r="DE77">
            <v>136199.38</v>
          </cell>
          <cell r="DF77">
            <v>0</v>
          </cell>
          <cell r="DG77">
            <v>136199.38</v>
          </cell>
          <cell r="DH77">
            <v>69</v>
          </cell>
          <cell r="DI77">
            <v>0</v>
          </cell>
          <cell r="DJ77">
            <v>0.73499999999999999</v>
          </cell>
          <cell r="DK77">
            <v>0</v>
          </cell>
          <cell r="DL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1.0250999999999999</v>
          </cell>
          <cell r="DS77">
            <v>54720.573256361393</v>
          </cell>
          <cell r="DT77">
            <v>0</v>
          </cell>
          <cell r="DU77">
            <v>54720.573256361393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62976</v>
          </cell>
          <cell r="EB77">
            <v>62976</v>
          </cell>
          <cell r="EC77">
            <v>0</v>
          </cell>
          <cell r="ED77">
            <v>0</v>
          </cell>
          <cell r="EE77">
            <v>62976</v>
          </cell>
          <cell r="EF77">
            <v>62976</v>
          </cell>
          <cell r="EG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253895.95325636139</v>
          </cell>
          <cell r="EQ77">
            <v>0</v>
          </cell>
          <cell r="ER77">
            <v>253895.95325636139</v>
          </cell>
          <cell r="ES77">
            <v>2297799.0934301307</v>
          </cell>
          <cell r="ET77">
            <v>0</v>
          </cell>
          <cell r="EU77">
            <v>2297799.0934301307</v>
          </cell>
          <cell r="EV77">
            <v>2234823.0934301307</v>
          </cell>
          <cell r="EW77">
            <v>4626.9629263563784</v>
          </cell>
          <cell r="EX77">
            <v>4655</v>
          </cell>
          <cell r="EY77">
            <v>28.037073643621625</v>
          </cell>
          <cell r="EZ77">
            <v>2248365</v>
          </cell>
          <cell r="FA77">
            <v>13541.906569869258</v>
          </cell>
          <cell r="FB77">
            <v>2311341</v>
          </cell>
          <cell r="FC77">
            <v>2311341</v>
          </cell>
          <cell r="FD77">
            <v>0</v>
          </cell>
          <cell r="FE77">
            <v>2311341</v>
          </cell>
        </row>
        <row r="78">
          <cell r="A78">
            <v>3501</v>
          </cell>
          <cell r="B78">
            <v>8813501</v>
          </cell>
          <cell r="C78">
            <v>2708</v>
          </cell>
          <cell r="D78" t="str">
            <v>RB052708</v>
          </cell>
          <cell r="E78" t="str">
            <v>Churchgate Church of England Voluntary Aided Primary School, Harlow</v>
          </cell>
          <cell r="F78" t="str">
            <v>P</v>
          </cell>
          <cell r="G78" t="str">
            <v>Y</v>
          </cell>
          <cell r="H78">
            <v>10003912</v>
          </cell>
          <cell r="I78" t="str">
            <v/>
          </cell>
          <cell r="K78">
            <v>3501</v>
          </cell>
          <cell r="L78">
            <v>115170</v>
          </cell>
          <cell r="O78">
            <v>7</v>
          </cell>
          <cell r="P78">
            <v>0</v>
          </cell>
          <cell r="Q78">
            <v>0</v>
          </cell>
          <cell r="S78">
            <v>21</v>
          </cell>
          <cell r="T78">
            <v>173</v>
          </cell>
          <cell r="V78">
            <v>194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194</v>
          </cell>
          <cell r="AF78">
            <v>700923.94000000006</v>
          </cell>
          <cell r="AG78">
            <v>0</v>
          </cell>
          <cell r="AH78">
            <v>0</v>
          </cell>
          <cell r="AI78">
            <v>0</v>
          </cell>
          <cell r="AJ78">
            <v>700923.94000000006</v>
          </cell>
          <cell r="AK78">
            <v>42.999999999999908</v>
          </cell>
          <cell r="AL78">
            <v>21147.399999999954</v>
          </cell>
          <cell r="AM78">
            <v>0</v>
          </cell>
          <cell r="AN78">
            <v>0</v>
          </cell>
          <cell r="AO78">
            <v>21147.399999999954</v>
          </cell>
          <cell r="AP78">
            <v>43.999999999999964</v>
          </cell>
          <cell r="AQ78">
            <v>36654.199999999968</v>
          </cell>
          <cell r="AR78">
            <v>0</v>
          </cell>
          <cell r="AS78">
            <v>0</v>
          </cell>
          <cell r="AT78">
            <v>36654.199999999968</v>
          </cell>
          <cell r="AU78">
            <v>162.99999999999994</v>
          </cell>
          <cell r="AV78">
            <v>0</v>
          </cell>
          <cell r="AW78">
            <v>15.000000000000004</v>
          </cell>
          <cell r="AX78">
            <v>3537.9720000000007</v>
          </cell>
          <cell r="AY78">
            <v>15.000000000000004</v>
          </cell>
          <cell r="AZ78">
            <v>4290.7320000000018</v>
          </cell>
          <cell r="BA78">
            <v>0.99999999999999967</v>
          </cell>
          <cell r="BB78">
            <v>451.65599999999984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8280.3600000000024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8280.3600000000024</v>
          </cell>
          <cell r="BZ78">
            <v>66081.959999999919</v>
          </cell>
          <cell r="CA78">
            <v>0</v>
          </cell>
          <cell r="CB78">
            <v>66081.959999999919</v>
          </cell>
          <cell r="CC78">
            <v>53.005679513184546</v>
          </cell>
          <cell r="CD78">
            <v>63042.87739034478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63042.87739034478</v>
          </cell>
          <cell r="CR78">
            <v>2.3599999999999923</v>
          </cell>
          <cell r="CS78">
            <v>2297.6242559999928</v>
          </cell>
          <cell r="CT78">
            <v>0</v>
          </cell>
          <cell r="CU78">
            <v>0</v>
          </cell>
          <cell r="CV78">
            <v>2297.6242559999928</v>
          </cell>
          <cell r="CW78">
            <v>3.3641618497109738</v>
          </cell>
          <cell r="CX78">
            <v>2009.0424693641567</v>
          </cell>
          <cell r="CY78">
            <v>0</v>
          </cell>
          <cell r="CZ78">
            <v>0</v>
          </cell>
          <cell r="DA78">
            <v>2009.0424693641567</v>
          </cell>
          <cell r="DB78">
            <v>834355.44411570881</v>
          </cell>
          <cell r="DC78">
            <v>0</v>
          </cell>
          <cell r="DD78">
            <v>834355.44411570881</v>
          </cell>
          <cell r="DE78">
            <v>136199.38</v>
          </cell>
          <cell r="DF78">
            <v>0</v>
          </cell>
          <cell r="DG78">
            <v>136199.38</v>
          </cell>
          <cell r="DH78">
            <v>27.714285714285715</v>
          </cell>
          <cell r="DI78">
            <v>0</v>
          </cell>
          <cell r="DJ78">
            <v>1.008</v>
          </cell>
          <cell r="DK78">
            <v>0</v>
          </cell>
          <cell r="DL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1.0250999999999999</v>
          </cell>
          <cell r="DS78">
            <v>24360.926085304196</v>
          </cell>
          <cell r="DT78">
            <v>0</v>
          </cell>
          <cell r="DU78">
            <v>24360.926085304196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4352</v>
          </cell>
          <cell r="EB78">
            <v>4352</v>
          </cell>
          <cell r="EC78">
            <v>0</v>
          </cell>
          <cell r="ED78">
            <v>0</v>
          </cell>
          <cell r="EE78">
            <v>4352</v>
          </cell>
          <cell r="EF78">
            <v>4352</v>
          </cell>
          <cell r="EG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164912.30608530421</v>
          </cell>
          <cell r="EQ78">
            <v>0</v>
          </cell>
          <cell r="ER78">
            <v>164912.30608530421</v>
          </cell>
          <cell r="ES78">
            <v>999267.75020101306</v>
          </cell>
          <cell r="ET78">
            <v>0</v>
          </cell>
          <cell r="EU78">
            <v>999267.75020101306</v>
          </cell>
          <cell r="EV78">
            <v>994915.75020101306</v>
          </cell>
          <cell r="EW78">
            <v>5128.4317020670778</v>
          </cell>
          <cell r="EX78">
            <v>4655</v>
          </cell>
          <cell r="EY78">
            <v>0</v>
          </cell>
          <cell r="EZ78">
            <v>903070</v>
          </cell>
          <cell r="FA78">
            <v>0</v>
          </cell>
          <cell r="FB78">
            <v>999267.75020101306</v>
          </cell>
          <cell r="FC78">
            <v>999267.75020101306</v>
          </cell>
          <cell r="FD78">
            <v>0</v>
          </cell>
          <cell r="FE78">
            <v>999267.75020101306</v>
          </cell>
        </row>
        <row r="79">
          <cell r="A79">
            <v>2720</v>
          </cell>
          <cell r="B79">
            <v>8812720</v>
          </cell>
          <cell r="C79">
            <v>1802</v>
          </cell>
          <cell r="D79" t="str">
            <v>RB051802</v>
          </cell>
          <cell r="E79" t="str">
            <v>Clavering Primary School</v>
          </cell>
          <cell r="F79" t="str">
            <v>P</v>
          </cell>
          <cell r="G79" t="str">
            <v>Y</v>
          </cell>
          <cell r="H79">
            <v>10002799</v>
          </cell>
          <cell r="I79" t="str">
            <v/>
          </cell>
          <cell r="K79">
            <v>2720</v>
          </cell>
          <cell r="L79">
            <v>114967</v>
          </cell>
          <cell r="O79">
            <v>7</v>
          </cell>
          <cell r="P79">
            <v>0</v>
          </cell>
          <cell r="Q79">
            <v>0</v>
          </cell>
          <cell r="S79">
            <v>16</v>
          </cell>
          <cell r="T79">
            <v>158</v>
          </cell>
          <cell r="V79">
            <v>174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174</v>
          </cell>
          <cell r="AF79">
            <v>628663.74</v>
          </cell>
          <cell r="AG79">
            <v>0</v>
          </cell>
          <cell r="AH79">
            <v>0</v>
          </cell>
          <cell r="AI79">
            <v>0</v>
          </cell>
          <cell r="AJ79">
            <v>628663.74</v>
          </cell>
          <cell r="AK79">
            <v>12.999999999999996</v>
          </cell>
          <cell r="AL79">
            <v>6393.3999999999987</v>
          </cell>
          <cell r="AM79">
            <v>0</v>
          </cell>
          <cell r="AN79">
            <v>0</v>
          </cell>
          <cell r="AO79">
            <v>6393.3999999999987</v>
          </cell>
          <cell r="AP79">
            <v>15.999999999999993</v>
          </cell>
          <cell r="AQ79">
            <v>13328.799999999994</v>
          </cell>
          <cell r="AR79">
            <v>0</v>
          </cell>
          <cell r="AS79">
            <v>0</v>
          </cell>
          <cell r="AT79">
            <v>13328.799999999994</v>
          </cell>
          <cell r="AU79">
            <v>172.99421965317924</v>
          </cell>
          <cell r="AV79">
            <v>0</v>
          </cell>
          <cell r="AW79">
            <v>1.0057803468208095</v>
          </cell>
          <cell r="AX79">
            <v>237.22818034682086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237.22818034682086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237.22818034682086</v>
          </cell>
          <cell r="BZ79">
            <v>19959.428180346815</v>
          </cell>
          <cell r="CA79">
            <v>0</v>
          </cell>
          <cell r="CB79">
            <v>19959.428180346815</v>
          </cell>
          <cell r="CC79">
            <v>18.703005603667851</v>
          </cell>
          <cell r="CD79">
            <v>22244.621707182876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22244.621707182876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2.2025316455696262</v>
          </cell>
          <cell r="CX79">
            <v>1315.3289924050669</v>
          </cell>
          <cell r="CY79">
            <v>0</v>
          </cell>
          <cell r="CZ79">
            <v>0</v>
          </cell>
          <cell r="DA79">
            <v>1315.3289924050669</v>
          </cell>
          <cell r="DB79">
            <v>672183.11887993477</v>
          </cell>
          <cell r="DC79">
            <v>0</v>
          </cell>
          <cell r="DD79">
            <v>672183.11887993477</v>
          </cell>
          <cell r="DE79">
            <v>136199.38</v>
          </cell>
          <cell r="DF79">
            <v>0</v>
          </cell>
          <cell r="DG79">
            <v>136199.38</v>
          </cell>
          <cell r="DH79">
            <v>24.857142857142858</v>
          </cell>
          <cell r="DI79">
            <v>0</v>
          </cell>
          <cell r="DJ79">
            <v>3.407</v>
          </cell>
          <cell r="DK79">
            <v>0</v>
          </cell>
          <cell r="DL79">
            <v>1</v>
          </cell>
          <cell r="DO79">
            <v>0</v>
          </cell>
          <cell r="DP79">
            <v>0</v>
          </cell>
          <cell r="DQ79">
            <v>0</v>
          </cell>
          <cell r="DR79">
            <v>1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5913.6</v>
          </cell>
          <cell r="EB79">
            <v>5913.6</v>
          </cell>
          <cell r="EC79">
            <v>0</v>
          </cell>
          <cell r="ED79">
            <v>0</v>
          </cell>
          <cell r="EE79">
            <v>5913.6</v>
          </cell>
          <cell r="EF79">
            <v>5913.6</v>
          </cell>
          <cell r="EG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142112.98000000001</v>
          </cell>
          <cell r="EQ79">
            <v>0</v>
          </cell>
          <cell r="ER79">
            <v>142112.98000000001</v>
          </cell>
          <cell r="ES79">
            <v>814296.09887993475</v>
          </cell>
          <cell r="ET79">
            <v>0</v>
          </cell>
          <cell r="EU79">
            <v>814296.09887993475</v>
          </cell>
          <cell r="EV79">
            <v>808382.49887993478</v>
          </cell>
          <cell r="EW79">
            <v>4645.8764303444532</v>
          </cell>
          <cell r="EX79">
            <v>4655</v>
          </cell>
          <cell r="EY79">
            <v>9.1235696555468166</v>
          </cell>
          <cell r="EZ79">
            <v>809970</v>
          </cell>
          <cell r="FA79">
            <v>1587.5011200652225</v>
          </cell>
          <cell r="FB79">
            <v>815883.6</v>
          </cell>
          <cell r="FC79">
            <v>815883.6</v>
          </cell>
          <cell r="FD79">
            <v>0</v>
          </cell>
          <cell r="FE79">
            <v>815883.6</v>
          </cell>
        </row>
        <row r="80">
          <cell r="A80">
            <v>2590</v>
          </cell>
          <cell r="B80">
            <v>8812590</v>
          </cell>
          <cell r="C80">
            <v>1950</v>
          </cell>
          <cell r="D80" t="str">
            <v>RB051950</v>
          </cell>
          <cell r="E80" t="str">
            <v>Cold Norton Primary School</v>
          </cell>
          <cell r="F80" t="str">
            <v>P</v>
          </cell>
          <cell r="G80" t="str">
            <v>Y</v>
          </cell>
          <cell r="H80">
            <v>10002891</v>
          </cell>
          <cell r="I80" t="str">
            <v/>
          </cell>
          <cell r="K80">
            <v>2590</v>
          </cell>
          <cell r="L80">
            <v>114904</v>
          </cell>
          <cell r="O80">
            <v>7</v>
          </cell>
          <cell r="P80">
            <v>0</v>
          </cell>
          <cell r="Q80">
            <v>0</v>
          </cell>
          <cell r="S80">
            <v>21</v>
          </cell>
          <cell r="T80">
            <v>132</v>
          </cell>
          <cell r="V80">
            <v>153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153</v>
          </cell>
          <cell r="AF80">
            <v>552790.53</v>
          </cell>
          <cell r="AG80">
            <v>0</v>
          </cell>
          <cell r="AH80">
            <v>0</v>
          </cell>
          <cell r="AI80">
            <v>0</v>
          </cell>
          <cell r="AJ80">
            <v>552790.53</v>
          </cell>
          <cell r="AK80">
            <v>8.9999999999999982</v>
          </cell>
          <cell r="AL80">
            <v>4426.1999999999989</v>
          </cell>
          <cell r="AM80">
            <v>0</v>
          </cell>
          <cell r="AN80">
            <v>0</v>
          </cell>
          <cell r="AO80">
            <v>4426.1999999999989</v>
          </cell>
          <cell r="AP80">
            <v>12</v>
          </cell>
          <cell r="AQ80">
            <v>9996.5999999999985</v>
          </cell>
          <cell r="AR80">
            <v>0</v>
          </cell>
          <cell r="AS80">
            <v>0</v>
          </cell>
          <cell r="AT80">
            <v>9996.5999999999985</v>
          </cell>
          <cell r="AU80">
            <v>129.84868421052636</v>
          </cell>
          <cell r="AV80">
            <v>0</v>
          </cell>
          <cell r="AW80">
            <v>23.151315789473649</v>
          </cell>
          <cell r="AX80">
            <v>5460.5804684210443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5460.5804684210443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5460.5804684210443</v>
          </cell>
          <cell r="BZ80">
            <v>19883.380468421041</v>
          </cell>
          <cell r="CA80">
            <v>0</v>
          </cell>
          <cell r="CB80">
            <v>19883.380468421041</v>
          </cell>
          <cell r="CC80">
            <v>28.964885496183214</v>
          </cell>
          <cell r="CD80">
            <v>34449.699385648863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34449.699385648863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607123.60985406977</v>
          </cell>
          <cell r="DC80">
            <v>0</v>
          </cell>
          <cell r="DD80">
            <v>607123.60985406977</v>
          </cell>
          <cell r="DE80">
            <v>136199.38</v>
          </cell>
          <cell r="DF80">
            <v>0</v>
          </cell>
          <cell r="DG80">
            <v>136199.38</v>
          </cell>
          <cell r="DH80">
            <v>21.857142857142858</v>
          </cell>
          <cell r="DI80">
            <v>0</v>
          </cell>
          <cell r="DJ80">
            <v>2.5880000000000001</v>
          </cell>
          <cell r="DK80">
            <v>0</v>
          </cell>
          <cell r="DL80">
            <v>1</v>
          </cell>
          <cell r="DO80">
            <v>0</v>
          </cell>
          <cell r="DP80">
            <v>0</v>
          </cell>
          <cell r="DQ80">
            <v>0</v>
          </cell>
          <cell r="DR80">
            <v>1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13972</v>
          </cell>
          <cell r="EB80">
            <v>15031.18</v>
          </cell>
          <cell r="EC80">
            <v>1059.1800000000003</v>
          </cell>
          <cell r="ED80">
            <v>0</v>
          </cell>
          <cell r="EE80">
            <v>16090.36</v>
          </cell>
          <cell r="EF80">
            <v>16090.36</v>
          </cell>
          <cell r="EG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152289.74</v>
          </cell>
          <cell r="EQ80">
            <v>0</v>
          </cell>
          <cell r="ER80">
            <v>152289.74</v>
          </cell>
          <cell r="ES80">
            <v>759413.34985406976</v>
          </cell>
          <cell r="ET80">
            <v>0</v>
          </cell>
          <cell r="EU80">
            <v>759413.34985406976</v>
          </cell>
          <cell r="EV80">
            <v>743322.98985406978</v>
          </cell>
          <cell r="EW80">
            <v>4858.3201951246392</v>
          </cell>
          <cell r="EX80">
            <v>4655</v>
          </cell>
          <cell r="EY80">
            <v>0</v>
          </cell>
          <cell r="EZ80">
            <v>712215</v>
          </cell>
          <cell r="FA80">
            <v>0</v>
          </cell>
          <cell r="FB80">
            <v>759413.34985406976</v>
          </cell>
          <cell r="FC80">
            <v>759413.34985406976</v>
          </cell>
          <cell r="FD80">
            <v>0</v>
          </cell>
          <cell r="FE80">
            <v>759413.34985406976</v>
          </cell>
        </row>
        <row r="81">
          <cell r="A81">
            <v>5265</v>
          </cell>
          <cell r="B81">
            <v>8815265</v>
          </cell>
          <cell r="C81">
            <v>4146</v>
          </cell>
          <cell r="D81" t="str">
            <v>GMPS4146</v>
          </cell>
          <cell r="E81" t="str">
            <v>Collingwood Primary School</v>
          </cell>
          <cell r="F81" t="str">
            <v>P</v>
          </cell>
          <cell r="G81" t="str">
            <v>Y</v>
          </cell>
          <cell r="H81">
            <v>10003068</v>
          </cell>
          <cell r="I81" t="str">
            <v/>
          </cell>
          <cell r="K81">
            <v>5265</v>
          </cell>
          <cell r="L81">
            <v>115305</v>
          </cell>
          <cell r="O81">
            <v>7</v>
          </cell>
          <cell r="P81">
            <v>0</v>
          </cell>
          <cell r="Q81">
            <v>0</v>
          </cell>
          <cell r="S81">
            <v>38</v>
          </cell>
          <cell r="T81">
            <v>222</v>
          </cell>
          <cell r="V81">
            <v>260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260</v>
          </cell>
          <cell r="AF81">
            <v>939382.60000000009</v>
          </cell>
          <cell r="AG81">
            <v>0</v>
          </cell>
          <cell r="AH81">
            <v>0</v>
          </cell>
          <cell r="AI81">
            <v>0</v>
          </cell>
          <cell r="AJ81">
            <v>939382.60000000009</v>
          </cell>
          <cell r="AK81">
            <v>42.999999999999901</v>
          </cell>
          <cell r="AL81">
            <v>21147.399999999951</v>
          </cell>
          <cell r="AM81">
            <v>0</v>
          </cell>
          <cell r="AN81">
            <v>0</v>
          </cell>
          <cell r="AO81">
            <v>21147.399999999951</v>
          </cell>
          <cell r="AP81">
            <v>44.999999999999979</v>
          </cell>
          <cell r="AQ81">
            <v>37487.249999999978</v>
          </cell>
          <cell r="AR81">
            <v>0</v>
          </cell>
          <cell r="AS81">
            <v>0</v>
          </cell>
          <cell r="AT81">
            <v>37487.249999999978</v>
          </cell>
          <cell r="AU81">
            <v>256.00000000000011</v>
          </cell>
          <cell r="AV81">
            <v>0</v>
          </cell>
          <cell r="AW81">
            <v>1.0000000000000009</v>
          </cell>
          <cell r="AX81">
            <v>235.8648000000002</v>
          </cell>
          <cell r="AY81">
            <v>2.9999999999999898</v>
          </cell>
          <cell r="AZ81">
            <v>858.14639999999713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1094.0111999999974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1094.0111999999974</v>
          </cell>
          <cell r="BZ81">
            <v>59728.66119999993</v>
          </cell>
          <cell r="CA81">
            <v>0</v>
          </cell>
          <cell r="CB81">
            <v>59728.66119999993</v>
          </cell>
          <cell r="CC81">
            <v>79.357798165137638</v>
          </cell>
          <cell r="CD81">
            <v>94385.054311926622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94385.054311926622</v>
          </cell>
          <cell r="CR81">
            <v>3.4000000000000039</v>
          </cell>
          <cell r="CS81">
            <v>3310.1366400000038</v>
          </cell>
          <cell r="CT81">
            <v>0</v>
          </cell>
          <cell r="CU81">
            <v>0</v>
          </cell>
          <cell r="CV81">
            <v>3310.1366400000038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1096806.4521519265</v>
          </cell>
          <cell r="DC81">
            <v>0</v>
          </cell>
          <cell r="DD81">
            <v>1096806.4521519265</v>
          </cell>
          <cell r="DE81">
            <v>136199.38</v>
          </cell>
          <cell r="DF81">
            <v>0</v>
          </cell>
          <cell r="DG81">
            <v>136199.38</v>
          </cell>
          <cell r="DH81">
            <v>37.142857142857146</v>
          </cell>
          <cell r="DI81">
            <v>0</v>
          </cell>
          <cell r="DJ81">
            <v>0.93200000000000005</v>
          </cell>
          <cell r="DK81">
            <v>0</v>
          </cell>
          <cell r="DL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1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6092.8</v>
          </cell>
          <cell r="EB81">
            <v>6092.8</v>
          </cell>
          <cell r="EC81">
            <v>0</v>
          </cell>
          <cell r="ED81">
            <v>0</v>
          </cell>
          <cell r="EE81">
            <v>6092.8</v>
          </cell>
          <cell r="EF81">
            <v>6092.8</v>
          </cell>
          <cell r="EG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142292.18</v>
          </cell>
          <cell r="EQ81">
            <v>0</v>
          </cell>
          <cell r="ER81">
            <v>142292.18</v>
          </cell>
          <cell r="ES81">
            <v>1239098.6321519264</v>
          </cell>
          <cell r="ET81">
            <v>0</v>
          </cell>
          <cell r="EU81">
            <v>1239098.6321519264</v>
          </cell>
          <cell r="EV81">
            <v>1233005.8321519266</v>
          </cell>
          <cell r="EW81">
            <v>4742.330123661256</v>
          </cell>
          <cell r="EX81">
            <v>4655</v>
          </cell>
          <cell r="EY81">
            <v>0</v>
          </cell>
          <cell r="EZ81">
            <v>1210300</v>
          </cell>
          <cell r="FA81">
            <v>0</v>
          </cell>
          <cell r="FB81">
            <v>1239098.6321519264</v>
          </cell>
          <cell r="FC81">
            <v>1239098.6321519264</v>
          </cell>
          <cell r="FD81">
            <v>0</v>
          </cell>
          <cell r="FE81">
            <v>1239098.6321519264</v>
          </cell>
        </row>
        <row r="82">
          <cell r="A82">
            <v>3305</v>
          </cell>
          <cell r="B82">
            <v>8813305</v>
          </cell>
          <cell r="E82" t="str">
            <v>Colne Engaine Church of England Primary School</v>
          </cell>
          <cell r="F82" t="str">
            <v>P</v>
          </cell>
          <cell r="G82" t="str">
            <v/>
          </cell>
          <cell r="H82" t="str">
            <v/>
          </cell>
          <cell r="I82" t="str">
            <v>Y</v>
          </cell>
          <cell r="K82">
            <v>3305</v>
          </cell>
          <cell r="L82">
            <v>146923</v>
          </cell>
          <cell r="O82">
            <v>7</v>
          </cell>
          <cell r="P82">
            <v>0</v>
          </cell>
          <cell r="Q82">
            <v>0</v>
          </cell>
          <cell r="S82">
            <v>16</v>
          </cell>
          <cell r="T82">
            <v>98</v>
          </cell>
          <cell r="V82">
            <v>114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114</v>
          </cell>
          <cell r="AF82">
            <v>411883.14</v>
          </cell>
          <cell r="AG82">
            <v>0</v>
          </cell>
          <cell r="AH82">
            <v>0</v>
          </cell>
          <cell r="AI82">
            <v>0</v>
          </cell>
          <cell r="AJ82">
            <v>411883.14</v>
          </cell>
          <cell r="AK82">
            <v>9.9999999999999964</v>
          </cell>
          <cell r="AL82">
            <v>4917.9999999999982</v>
          </cell>
          <cell r="AM82">
            <v>0</v>
          </cell>
          <cell r="AN82">
            <v>0</v>
          </cell>
          <cell r="AO82">
            <v>4917.9999999999982</v>
          </cell>
          <cell r="AP82">
            <v>9.9999999999999964</v>
          </cell>
          <cell r="AQ82">
            <v>8330.4999999999964</v>
          </cell>
          <cell r="AR82">
            <v>0</v>
          </cell>
          <cell r="AS82">
            <v>0</v>
          </cell>
          <cell r="AT82">
            <v>8330.4999999999964</v>
          </cell>
          <cell r="AU82">
            <v>89.999999999999957</v>
          </cell>
          <cell r="AV82">
            <v>0</v>
          </cell>
          <cell r="AW82">
            <v>19.000000000000036</v>
          </cell>
          <cell r="AX82">
            <v>4481.4312000000082</v>
          </cell>
          <cell r="AY82">
            <v>0.99999999999999956</v>
          </cell>
          <cell r="AZ82">
            <v>286.04879999999991</v>
          </cell>
          <cell r="BA82">
            <v>3.9999999999999982</v>
          </cell>
          <cell r="BB82">
            <v>1806.6239999999991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6574.1040000000066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6574.1040000000066</v>
          </cell>
          <cell r="BZ82">
            <v>19822.603999999999</v>
          </cell>
          <cell r="CA82">
            <v>0</v>
          </cell>
          <cell r="CB82">
            <v>19822.603999999999</v>
          </cell>
          <cell r="CC82">
            <v>28.666666666666654</v>
          </cell>
          <cell r="CD82">
            <v>34095.009599999983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34095.009599999983</v>
          </cell>
          <cell r="CR82">
            <v>1.1599999999999966</v>
          </cell>
          <cell r="CS82">
            <v>1129.3407359999967</v>
          </cell>
          <cell r="CT82">
            <v>0</v>
          </cell>
          <cell r="CU82">
            <v>0</v>
          </cell>
          <cell r="CV82">
            <v>1129.3407359999967</v>
          </cell>
          <cell r="CW82">
            <v>1.1632653061224534</v>
          </cell>
          <cell r="CX82">
            <v>694.68994285714552</v>
          </cell>
          <cell r="CY82">
            <v>0</v>
          </cell>
          <cell r="CZ82">
            <v>0</v>
          </cell>
          <cell r="DA82">
            <v>694.68994285714552</v>
          </cell>
          <cell r="DB82">
            <v>467624.78427885711</v>
          </cell>
          <cell r="DC82">
            <v>0</v>
          </cell>
          <cell r="DD82">
            <v>467624.78427885711</v>
          </cell>
          <cell r="DE82">
            <v>136199.38</v>
          </cell>
          <cell r="DF82">
            <v>0</v>
          </cell>
          <cell r="DG82">
            <v>136199.38</v>
          </cell>
          <cell r="DH82">
            <v>16.285714285714285</v>
          </cell>
          <cell r="DI82">
            <v>0.47797062750333774</v>
          </cell>
          <cell r="DJ82">
            <v>1.4650000000000001</v>
          </cell>
          <cell r="DK82">
            <v>0</v>
          </cell>
          <cell r="DL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1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337.55599999999998</v>
          </cell>
          <cell r="EB82">
            <v>337.55599999999998</v>
          </cell>
          <cell r="EC82">
            <v>0</v>
          </cell>
          <cell r="ED82">
            <v>0</v>
          </cell>
          <cell r="EE82">
            <v>337.55599999999998</v>
          </cell>
          <cell r="EF82">
            <v>337.55599999999998</v>
          </cell>
          <cell r="EG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136536.93600000002</v>
          </cell>
          <cell r="EQ82">
            <v>0</v>
          </cell>
          <cell r="ER82">
            <v>136536.93600000002</v>
          </cell>
          <cell r="ES82">
            <v>604161.72027885716</v>
          </cell>
          <cell r="ET82">
            <v>0</v>
          </cell>
          <cell r="EU82">
            <v>604161.72027885716</v>
          </cell>
          <cell r="EV82">
            <v>603824.16427885718</v>
          </cell>
          <cell r="EW82">
            <v>5296.7031954285721</v>
          </cell>
          <cell r="EX82">
            <v>4655</v>
          </cell>
          <cell r="EY82">
            <v>0</v>
          </cell>
          <cell r="EZ82">
            <v>530670</v>
          </cell>
          <cell r="FA82">
            <v>0</v>
          </cell>
          <cell r="FB82">
            <v>604161.72027885716</v>
          </cell>
          <cell r="FC82">
            <v>604161.72027885716</v>
          </cell>
          <cell r="FD82">
            <v>0</v>
          </cell>
          <cell r="FE82">
            <v>604161.72027885716</v>
          </cell>
        </row>
        <row r="83">
          <cell r="A83">
            <v>2094</v>
          </cell>
          <cell r="B83">
            <v>8812094</v>
          </cell>
          <cell r="E83" t="str">
            <v>Cooks Spinney Primary Academy and Nursery</v>
          </cell>
          <cell r="F83" t="str">
            <v>P</v>
          </cell>
          <cell r="G83" t="str">
            <v/>
          </cell>
          <cell r="H83" t="str">
            <v/>
          </cell>
          <cell r="I83" t="str">
            <v>Y</v>
          </cell>
          <cell r="K83">
            <v>2094</v>
          </cell>
          <cell r="L83">
            <v>140024</v>
          </cell>
          <cell r="O83">
            <v>7</v>
          </cell>
          <cell r="P83">
            <v>0</v>
          </cell>
          <cell r="Q83">
            <v>0</v>
          </cell>
          <cell r="S83">
            <v>58</v>
          </cell>
          <cell r="T83">
            <v>351</v>
          </cell>
          <cell r="V83">
            <v>409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409</v>
          </cell>
          <cell r="AF83">
            <v>1477721.09</v>
          </cell>
          <cell r="AG83">
            <v>0</v>
          </cell>
          <cell r="AH83">
            <v>0</v>
          </cell>
          <cell r="AI83">
            <v>0</v>
          </cell>
          <cell r="AJ83">
            <v>1477721.09</v>
          </cell>
          <cell r="AK83">
            <v>146.99999999999986</v>
          </cell>
          <cell r="AL83">
            <v>72294.599999999933</v>
          </cell>
          <cell r="AM83">
            <v>0</v>
          </cell>
          <cell r="AN83">
            <v>0</v>
          </cell>
          <cell r="AO83">
            <v>72294.599999999933</v>
          </cell>
          <cell r="AP83">
            <v>150.00000000000011</v>
          </cell>
          <cell r="AQ83">
            <v>124957.50000000009</v>
          </cell>
          <cell r="AR83">
            <v>0</v>
          </cell>
          <cell r="AS83">
            <v>0</v>
          </cell>
          <cell r="AT83">
            <v>124957.50000000009</v>
          </cell>
          <cell r="AU83">
            <v>96.000000000000014</v>
          </cell>
          <cell r="AV83">
            <v>0</v>
          </cell>
          <cell r="AW83">
            <v>75.999999999999801</v>
          </cell>
          <cell r="AX83">
            <v>17925.724799999953</v>
          </cell>
          <cell r="AY83">
            <v>141.00000000000017</v>
          </cell>
          <cell r="AZ83">
            <v>40332.88080000005</v>
          </cell>
          <cell r="BA83">
            <v>88.000000000000014</v>
          </cell>
          <cell r="BB83">
            <v>39745.72800000001</v>
          </cell>
          <cell r="BC83">
            <v>8.0000000000000018</v>
          </cell>
          <cell r="BD83">
            <v>3934.4256000000009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101938.75920000001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101938.75920000001</v>
          </cell>
          <cell r="BZ83">
            <v>299190.85920000006</v>
          </cell>
          <cell r="CA83">
            <v>0</v>
          </cell>
          <cell r="CB83">
            <v>299190.85920000006</v>
          </cell>
          <cell r="CC83">
            <v>104.82697126013268</v>
          </cell>
          <cell r="CD83">
            <v>124677.0903995284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124677.0903995284</v>
          </cell>
          <cell r="CR83">
            <v>1.5237254901960675</v>
          </cell>
          <cell r="CS83">
            <v>1483.4528159999895</v>
          </cell>
          <cell r="CT83">
            <v>0</v>
          </cell>
          <cell r="CU83">
            <v>0</v>
          </cell>
          <cell r="CV83">
            <v>1483.4528159999895</v>
          </cell>
          <cell r="CW83">
            <v>57.096866096866265</v>
          </cell>
          <cell r="CX83">
            <v>34097.654625641131</v>
          </cell>
          <cell r="CY83">
            <v>0</v>
          </cell>
          <cell r="CZ83">
            <v>0</v>
          </cell>
          <cell r="DA83">
            <v>34097.654625641131</v>
          </cell>
          <cell r="DB83">
            <v>1937170.1470411695</v>
          </cell>
          <cell r="DC83">
            <v>0</v>
          </cell>
          <cell r="DD83">
            <v>1937170.1470411695</v>
          </cell>
          <cell r="DE83">
            <v>136199.38</v>
          </cell>
          <cell r="DF83">
            <v>0</v>
          </cell>
          <cell r="DG83">
            <v>136199.38</v>
          </cell>
          <cell r="DH83">
            <v>58.428571428571431</v>
          </cell>
          <cell r="DI83">
            <v>0</v>
          </cell>
          <cell r="DJ83">
            <v>0.66400000000000003</v>
          </cell>
          <cell r="DK83">
            <v>0</v>
          </cell>
          <cell r="DL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1.0250999999999999</v>
          </cell>
          <cell r="DS83">
            <v>52041.575128733144</v>
          </cell>
          <cell r="DT83">
            <v>0</v>
          </cell>
          <cell r="DU83">
            <v>52041.575128733144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5035.6660000000002</v>
          </cell>
          <cell r="EB83">
            <v>5035.6660000000002</v>
          </cell>
          <cell r="EC83">
            <v>0</v>
          </cell>
          <cell r="ED83">
            <v>0</v>
          </cell>
          <cell r="EE83">
            <v>5035.6660000000002</v>
          </cell>
          <cell r="EF83">
            <v>5035.6660000000002</v>
          </cell>
          <cell r="EG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193276.62112873315</v>
          </cell>
          <cell r="EQ83">
            <v>0</v>
          </cell>
          <cell r="ER83">
            <v>193276.62112873315</v>
          </cell>
          <cell r="ES83">
            <v>2130446.7681699027</v>
          </cell>
          <cell r="ET83">
            <v>0</v>
          </cell>
          <cell r="EU83">
            <v>2130446.7681699027</v>
          </cell>
          <cell r="EV83">
            <v>2125411.1021699025</v>
          </cell>
          <cell r="EW83">
            <v>5196.6041617846031</v>
          </cell>
          <cell r="EX83">
            <v>4655</v>
          </cell>
          <cell r="EY83">
            <v>0</v>
          </cell>
          <cell r="EZ83">
            <v>1903895</v>
          </cell>
          <cell r="FA83">
            <v>0</v>
          </cell>
          <cell r="FB83">
            <v>2130446.7681699027</v>
          </cell>
          <cell r="FC83">
            <v>2130446.7681699027</v>
          </cell>
          <cell r="FD83">
            <v>0</v>
          </cell>
          <cell r="FE83">
            <v>2130446.7681699027</v>
          </cell>
        </row>
        <row r="84">
          <cell r="A84">
            <v>3123</v>
          </cell>
          <cell r="B84">
            <v>8813123</v>
          </cell>
          <cell r="C84">
            <v>1974</v>
          </cell>
          <cell r="D84" t="str">
            <v>RB051974</v>
          </cell>
          <cell r="E84" t="str">
            <v>Coopersale and Theydon Garnon Church of England Voluntary Controlled Primary School</v>
          </cell>
          <cell r="F84" t="str">
            <v>P</v>
          </cell>
          <cell r="G84" t="str">
            <v>Y</v>
          </cell>
          <cell r="H84">
            <v>10007554</v>
          </cell>
          <cell r="I84" t="str">
            <v/>
          </cell>
          <cell r="K84">
            <v>3123</v>
          </cell>
          <cell r="L84">
            <v>115095</v>
          </cell>
          <cell r="O84">
            <v>7</v>
          </cell>
          <cell r="P84">
            <v>0</v>
          </cell>
          <cell r="Q84">
            <v>0</v>
          </cell>
          <cell r="S84">
            <v>22</v>
          </cell>
          <cell r="T84">
            <v>167</v>
          </cell>
          <cell r="V84">
            <v>189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189</v>
          </cell>
          <cell r="AF84">
            <v>682858.89</v>
          </cell>
          <cell r="AG84">
            <v>0</v>
          </cell>
          <cell r="AH84">
            <v>0</v>
          </cell>
          <cell r="AI84">
            <v>0</v>
          </cell>
          <cell r="AJ84">
            <v>682858.89</v>
          </cell>
          <cell r="AK84">
            <v>44.999999999999979</v>
          </cell>
          <cell r="AL84">
            <v>22130.999999999989</v>
          </cell>
          <cell r="AM84">
            <v>0</v>
          </cell>
          <cell r="AN84">
            <v>0</v>
          </cell>
          <cell r="AO84">
            <v>22130.999999999989</v>
          </cell>
          <cell r="AP84">
            <v>44.999999999999979</v>
          </cell>
          <cell r="AQ84">
            <v>37487.249999999978</v>
          </cell>
          <cell r="AR84">
            <v>0</v>
          </cell>
          <cell r="AS84">
            <v>0</v>
          </cell>
          <cell r="AT84">
            <v>37487.249999999978</v>
          </cell>
          <cell r="AU84">
            <v>154.99999999999997</v>
          </cell>
          <cell r="AV84">
            <v>0</v>
          </cell>
          <cell r="AW84">
            <v>6.9999999999999929</v>
          </cell>
          <cell r="AX84">
            <v>1651.0535999999984</v>
          </cell>
          <cell r="AY84">
            <v>26.000000000000082</v>
          </cell>
          <cell r="AZ84">
            <v>7437.2688000000244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0.99999999999999978</v>
          </cell>
          <cell r="BF84">
            <v>521.91359999999986</v>
          </cell>
          <cell r="BG84">
            <v>0</v>
          </cell>
          <cell r="BH84">
            <v>0</v>
          </cell>
          <cell r="BI84">
            <v>9610.2360000000226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9610.2360000000226</v>
          </cell>
          <cell r="BZ84">
            <v>69228.48599999999</v>
          </cell>
          <cell r="CA84">
            <v>0</v>
          </cell>
          <cell r="CB84">
            <v>69228.48599999999</v>
          </cell>
          <cell r="CC84">
            <v>40.854545454545431</v>
          </cell>
          <cell r="CD84">
            <v>48590.794865454511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48590.794865454511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1.1317365269461079</v>
          </cell>
          <cell r="CX84">
            <v>675.86128383233552</v>
          </cell>
          <cell r="CY84">
            <v>0</v>
          </cell>
          <cell r="CZ84">
            <v>0</v>
          </cell>
          <cell r="DA84">
            <v>675.86128383233552</v>
          </cell>
          <cell r="DB84">
            <v>801354.03214928694</v>
          </cell>
          <cell r="DC84">
            <v>0</v>
          </cell>
          <cell r="DD84">
            <v>801354.03214928694</v>
          </cell>
          <cell r="DE84">
            <v>136199.38</v>
          </cell>
          <cell r="DF84">
            <v>0</v>
          </cell>
          <cell r="DG84">
            <v>136199.38</v>
          </cell>
          <cell r="DH84">
            <v>27</v>
          </cell>
          <cell r="DI84">
            <v>0</v>
          </cell>
          <cell r="DJ84">
            <v>1.796</v>
          </cell>
          <cell r="DK84">
            <v>0</v>
          </cell>
          <cell r="DL84">
            <v>0.49</v>
          </cell>
          <cell r="DO84">
            <v>0</v>
          </cell>
          <cell r="DP84">
            <v>0</v>
          </cell>
          <cell r="DQ84">
            <v>0</v>
          </cell>
          <cell r="DR84">
            <v>1.0250999999999999</v>
          </cell>
          <cell r="DS84">
            <v>23532.590644947009</v>
          </cell>
          <cell r="DT84">
            <v>0</v>
          </cell>
          <cell r="DU84">
            <v>23532.590644947009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17090.75</v>
          </cell>
          <cell r="EB84">
            <v>17090.75</v>
          </cell>
          <cell r="EC84">
            <v>0</v>
          </cell>
          <cell r="ED84">
            <v>0</v>
          </cell>
          <cell r="EE84">
            <v>17090.75</v>
          </cell>
          <cell r="EF84">
            <v>17090.75</v>
          </cell>
          <cell r="EG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176822.72064494702</v>
          </cell>
          <cell r="EQ84">
            <v>0</v>
          </cell>
          <cell r="ER84">
            <v>176822.72064494702</v>
          </cell>
          <cell r="ES84">
            <v>978176.75279423397</v>
          </cell>
          <cell r="ET84">
            <v>0</v>
          </cell>
          <cell r="EU84">
            <v>978176.75279423397</v>
          </cell>
          <cell r="EV84">
            <v>961086.00279423397</v>
          </cell>
          <cell r="EW84">
            <v>5085.1111258954179</v>
          </cell>
          <cell r="EX84">
            <v>4655</v>
          </cell>
          <cell r="EY84">
            <v>0</v>
          </cell>
          <cell r="EZ84">
            <v>879795</v>
          </cell>
          <cell r="FA84">
            <v>0</v>
          </cell>
          <cell r="FB84">
            <v>978176.75279423397</v>
          </cell>
          <cell r="FC84">
            <v>978176.75279423397</v>
          </cell>
          <cell r="FD84">
            <v>0</v>
          </cell>
          <cell r="FE84">
            <v>978176.75279423397</v>
          </cell>
        </row>
        <row r="85">
          <cell r="A85">
            <v>3020</v>
          </cell>
          <cell r="B85">
            <v>8813020</v>
          </cell>
          <cell r="C85">
            <v>1966</v>
          </cell>
          <cell r="D85" t="str">
            <v>RB051966</v>
          </cell>
          <cell r="E85" t="str">
            <v>Copford Church of England Voluntary Controlled Primary School</v>
          </cell>
          <cell r="F85" t="str">
            <v>P</v>
          </cell>
          <cell r="G85" t="str">
            <v>Y</v>
          </cell>
          <cell r="H85">
            <v>10007559</v>
          </cell>
          <cell r="I85" t="str">
            <v/>
          </cell>
          <cell r="K85">
            <v>3020</v>
          </cell>
          <cell r="L85">
            <v>115074</v>
          </cell>
          <cell r="O85">
            <v>7</v>
          </cell>
          <cell r="P85">
            <v>0</v>
          </cell>
          <cell r="Q85">
            <v>0</v>
          </cell>
          <cell r="S85">
            <v>29</v>
          </cell>
          <cell r="T85">
            <v>178</v>
          </cell>
          <cell r="V85">
            <v>207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207</v>
          </cell>
          <cell r="AF85">
            <v>747893.07000000007</v>
          </cell>
          <cell r="AG85">
            <v>0</v>
          </cell>
          <cell r="AH85">
            <v>0</v>
          </cell>
          <cell r="AI85">
            <v>0</v>
          </cell>
          <cell r="AJ85">
            <v>747893.07000000007</v>
          </cell>
          <cell r="AK85">
            <v>5.0000000000000053</v>
          </cell>
          <cell r="AL85">
            <v>2459.0000000000027</v>
          </cell>
          <cell r="AM85">
            <v>0</v>
          </cell>
          <cell r="AN85">
            <v>0</v>
          </cell>
          <cell r="AO85">
            <v>2459.0000000000027</v>
          </cell>
          <cell r="AP85">
            <v>5.9999999999999982</v>
          </cell>
          <cell r="AQ85">
            <v>4998.2999999999984</v>
          </cell>
          <cell r="AR85">
            <v>0</v>
          </cell>
          <cell r="AS85">
            <v>0</v>
          </cell>
          <cell r="AT85">
            <v>4998.2999999999984</v>
          </cell>
          <cell r="AU85">
            <v>196.00000000000011</v>
          </cell>
          <cell r="AV85">
            <v>0</v>
          </cell>
          <cell r="AW85">
            <v>2</v>
          </cell>
          <cell r="AX85">
            <v>471.7296</v>
          </cell>
          <cell r="AY85">
            <v>5.9999999999999982</v>
          </cell>
          <cell r="AZ85">
            <v>1716.2927999999997</v>
          </cell>
          <cell r="BA85">
            <v>2.9999999999999991</v>
          </cell>
          <cell r="BB85">
            <v>1354.9679999999996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3542.9903999999997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3542.9903999999997</v>
          </cell>
          <cell r="BZ85">
            <v>11000.290400000002</v>
          </cell>
          <cell r="CA85">
            <v>0</v>
          </cell>
          <cell r="CB85">
            <v>11000.290400000002</v>
          </cell>
          <cell r="CC85">
            <v>41.637931034482754</v>
          </cell>
          <cell r="CD85">
            <v>49522.52296551723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49522.52296551723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4.651685393258437</v>
          </cell>
          <cell r="CX85">
            <v>2777.9381393258491</v>
          </cell>
          <cell r="CY85">
            <v>0</v>
          </cell>
          <cell r="CZ85">
            <v>0</v>
          </cell>
          <cell r="DA85">
            <v>2777.9381393258491</v>
          </cell>
          <cell r="DB85">
            <v>811193.82150484319</v>
          </cell>
          <cell r="DC85">
            <v>0</v>
          </cell>
          <cell r="DD85">
            <v>811193.82150484319</v>
          </cell>
          <cell r="DE85">
            <v>136199.38</v>
          </cell>
          <cell r="DF85">
            <v>0</v>
          </cell>
          <cell r="DG85">
            <v>136199.38</v>
          </cell>
          <cell r="DH85">
            <v>29.571428571428573</v>
          </cell>
          <cell r="DI85">
            <v>0</v>
          </cell>
          <cell r="DJ85">
            <v>2.0489999999999999</v>
          </cell>
          <cell r="DK85">
            <v>0</v>
          </cell>
          <cell r="DL85">
            <v>1</v>
          </cell>
          <cell r="DO85">
            <v>0</v>
          </cell>
          <cell r="DP85">
            <v>0</v>
          </cell>
          <cell r="DQ85">
            <v>0</v>
          </cell>
          <cell r="DR85">
            <v>1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16591.75</v>
          </cell>
          <cell r="EB85">
            <v>16591.75</v>
          </cell>
          <cell r="EC85">
            <v>0</v>
          </cell>
          <cell r="ED85">
            <v>0</v>
          </cell>
          <cell r="EE85">
            <v>16591.75</v>
          </cell>
          <cell r="EF85">
            <v>16591.75</v>
          </cell>
          <cell r="EG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152791.13</v>
          </cell>
          <cell r="EQ85">
            <v>0</v>
          </cell>
          <cell r="ER85">
            <v>152791.13</v>
          </cell>
          <cell r="ES85">
            <v>963984.95150484319</v>
          </cell>
          <cell r="ET85">
            <v>0</v>
          </cell>
          <cell r="EU85">
            <v>963984.95150484319</v>
          </cell>
          <cell r="EV85">
            <v>947393.20150484319</v>
          </cell>
          <cell r="EW85">
            <v>4576.778751231127</v>
          </cell>
          <cell r="EX85">
            <v>4655</v>
          </cell>
          <cell r="EY85">
            <v>78.221248768873011</v>
          </cell>
          <cell r="EZ85">
            <v>963585</v>
          </cell>
          <cell r="FA85">
            <v>16191.798495156807</v>
          </cell>
          <cell r="FB85">
            <v>980176.75</v>
          </cell>
          <cell r="FC85">
            <v>980176.75</v>
          </cell>
          <cell r="FD85">
            <v>0</v>
          </cell>
          <cell r="FE85">
            <v>980176.75</v>
          </cell>
        </row>
        <row r="86">
          <cell r="A86">
            <v>2251</v>
          </cell>
          <cell r="B86">
            <v>8812251</v>
          </cell>
          <cell r="E86" t="str">
            <v>Crays Hill Primary School</v>
          </cell>
          <cell r="F86" t="str">
            <v>P</v>
          </cell>
          <cell r="G86" t="str">
            <v/>
          </cell>
          <cell r="H86" t="str">
            <v/>
          </cell>
          <cell r="I86" t="str">
            <v>Y</v>
          </cell>
          <cell r="K86">
            <v>2251</v>
          </cell>
          <cell r="L86">
            <v>145772</v>
          </cell>
          <cell r="O86">
            <v>7</v>
          </cell>
          <cell r="P86">
            <v>0</v>
          </cell>
          <cell r="Q86">
            <v>0</v>
          </cell>
          <cell r="S86">
            <v>17</v>
          </cell>
          <cell r="T86">
            <v>90</v>
          </cell>
          <cell r="V86">
            <v>107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107</v>
          </cell>
          <cell r="AF86">
            <v>386592.07</v>
          </cell>
          <cell r="AG86">
            <v>0</v>
          </cell>
          <cell r="AH86">
            <v>0</v>
          </cell>
          <cell r="AI86">
            <v>0</v>
          </cell>
          <cell r="AJ86">
            <v>386592.07</v>
          </cell>
          <cell r="AK86">
            <v>96</v>
          </cell>
          <cell r="AL86">
            <v>47212.800000000003</v>
          </cell>
          <cell r="AM86">
            <v>0</v>
          </cell>
          <cell r="AN86">
            <v>0</v>
          </cell>
          <cell r="AO86">
            <v>47212.800000000003</v>
          </cell>
          <cell r="AP86">
            <v>96</v>
          </cell>
          <cell r="AQ86">
            <v>79972.799999999988</v>
          </cell>
          <cell r="AR86">
            <v>0</v>
          </cell>
          <cell r="AS86">
            <v>0</v>
          </cell>
          <cell r="AT86">
            <v>79972.799999999988</v>
          </cell>
          <cell r="AU86">
            <v>16.000000000000018</v>
          </cell>
          <cell r="AV86">
            <v>0</v>
          </cell>
          <cell r="AW86">
            <v>4.0000000000000044</v>
          </cell>
          <cell r="AX86">
            <v>943.45920000000103</v>
          </cell>
          <cell r="AY86">
            <v>13.999999999999989</v>
          </cell>
          <cell r="AZ86">
            <v>4004.6831999999972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0.99999999999999956</v>
          </cell>
          <cell r="BF86">
            <v>521.91359999999975</v>
          </cell>
          <cell r="BG86">
            <v>71.999999999999972</v>
          </cell>
          <cell r="BH86">
            <v>49501.497599999981</v>
          </cell>
          <cell r="BI86">
            <v>54971.553599999977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54971.553599999977</v>
          </cell>
          <cell r="BZ86">
            <v>182157.15359999996</v>
          </cell>
          <cell r="CA86">
            <v>0</v>
          </cell>
          <cell r="CB86">
            <v>182157.15359999996</v>
          </cell>
          <cell r="CC86">
            <v>88.480769230769226</v>
          </cell>
          <cell r="CD86">
            <v>105235.55847692306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105235.55847692306</v>
          </cell>
          <cell r="CR86">
            <v>15.58</v>
          </cell>
          <cell r="CS86">
            <v>15168.214368000001</v>
          </cell>
          <cell r="CT86">
            <v>0</v>
          </cell>
          <cell r="CU86">
            <v>0</v>
          </cell>
          <cell r="CV86">
            <v>15168.214368000001</v>
          </cell>
          <cell r="CW86">
            <v>1.1888888888888876</v>
          </cell>
          <cell r="CX86">
            <v>709.99207999999931</v>
          </cell>
          <cell r="CY86">
            <v>0</v>
          </cell>
          <cell r="CZ86">
            <v>0</v>
          </cell>
          <cell r="DA86">
            <v>709.99207999999931</v>
          </cell>
          <cell r="DB86">
            <v>689862.98852492298</v>
          </cell>
          <cell r="DC86">
            <v>0</v>
          </cell>
          <cell r="DD86">
            <v>689862.98852492298</v>
          </cell>
          <cell r="DE86">
            <v>136199.38</v>
          </cell>
          <cell r="DF86">
            <v>0</v>
          </cell>
          <cell r="DG86">
            <v>136199.38</v>
          </cell>
          <cell r="DH86">
            <v>15.285714285714286</v>
          </cell>
          <cell r="DI86">
            <v>0.57142857142857129</v>
          </cell>
          <cell r="DJ86">
            <v>1.6859999999999999</v>
          </cell>
          <cell r="DK86">
            <v>0</v>
          </cell>
          <cell r="DL86">
            <v>0.21499999999999964</v>
          </cell>
          <cell r="DO86">
            <v>7114.9441371428438</v>
          </cell>
          <cell r="DP86">
            <v>0</v>
          </cell>
          <cell r="DQ86">
            <v>7114.9441371428438</v>
          </cell>
          <cell r="DR86">
            <v>1.0250999999999999</v>
          </cell>
          <cell r="DS86">
            <v>20912.75054781777</v>
          </cell>
          <cell r="DT86">
            <v>0</v>
          </cell>
          <cell r="DU86">
            <v>20912.75054781777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1240.0305000000001</v>
          </cell>
          <cell r="EB86">
            <v>1240.0305000000001</v>
          </cell>
          <cell r="EC86">
            <v>0</v>
          </cell>
          <cell r="ED86">
            <v>0</v>
          </cell>
          <cell r="EE86">
            <v>1240.0305000000001</v>
          </cell>
          <cell r="EF86">
            <v>1240.0305000000001</v>
          </cell>
          <cell r="EG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165467.10518496062</v>
          </cell>
          <cell r="EQ86">
            <v>0</v>
          </cell>
          <cell r="ER86">
            <v>165467.10518496062</v>
          </cell>
          <cell r="ES86">
            <v>855330.09370988363</v>
          </cell>
          <cell r="ET86">
            <v>0</v>
          </cell>
          <cell r="EU86">
            <v>855330.09370988363</v>
          </cell>
          <cell r="EV86">
            <v>854090.06320988364</v>
          </cell>
          <cell r="EW86">
            <v>7982.1501234568568</v>
          </cell>
          <cell r="EX86">
            <v>4655</v>
          </cell>
          <cell r="EY86">
            <v>0</v>
          </cell>
          <cell r="EZ86">
            <v>498085</v>
          </cell>
          <cell r="FA86">
            <v>0</v>
          </cell>
          <cell r="FB86">
            <v>855330.09370988363</v>
          </cell>
          <cell r="FC86">
            <v>855330.09370988363</v>
          </cell>
          <cell r="FD86">
            <v>0</v>
          </cell>
          <cell r="FE86">
            <v>855330.09370988363</v>
          </cell>
        </row>
        <row r="87">
          <cell r="A87">
            <v>2370</v>
          </cell>
          <cell r="B87">
            <v>8812370</v>
          </cell>
          <cell r="E87" t="str">
            <v>Cressing Primary School</v>
          </cell>
          <cell r="F87" t="str">
            <v>P</v>
          </cell>
          <cell r="G87" t="str">
            <v/>
          </cell>
          <cell r="H87">
            <v>10006780</v>
          </cell>
          <cell r="I87" t="str">
            <v>Y</v>
          </cell>
          <cell r="K87">
            <v>2370</v>
          </cell>
          <cell r="L87">
            <v>148306</v>
          </cell>
          <cell r="M87">
            <v>10</v>
          </cell>
          <cell r="O87">
            <v>7</v>
          </cell>
          <cell r="P87">
            <v>0</v>
          </cell>
          <cell r="Q87">
            <v>0</v>
          </cell>
          <cell r="S87">
            <v>34.833333333333336</v>
          </cell>
          <cell r="T87">
            <v>160</v>
          </cell>
          <cell r="V87">
            <v>194.83333333333334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194.83333333333334</v>
          </cell>
          <cell r="AF87">
            <v>703934.78166666673</v>
          </cell>
          <cell r="AG87">
            <v>0</v>
          </cell>
          <cell r="AH87">
            <v>0</v>
          </cell>
          <cell r="AI87">
            <v>0</v>
          </cell>
          <cell r="AJ87">
            <v>703934.78166666673</v>
          </cell>
          <cell r="AK87">
            <v>50.512345679012299</v>
          </cell>
          <cell r="AL87">
            <v>24841.971604938248</v>
          </cell>
          <cell r="AM87">
            <v>0</v>
          </cell>
          <cell r="AN87">
            <v>0</v>
          </cell>
          <cell r="AO87">
            <v>24841.971604938248</v>
          </cell>
          <cell r="AP87">
            <v>50.512345679012299</v>
          </cell>
          <cell r="AQ87">
            <v>42079.309567901197</v>
          </cell>
          <cell r="AR87">
            <v>0</v>
          </cell>
          <cell r="AS87">
            <v>0</v>
          </cell>
          <cell r="AT87">
            <v>42079.309567901197</v>
          </cell>
          <cell r="AU87">
            <v>62.136036036036053</v>
          </cell>
          <cell r="AV87">
            <v>0</v>
          </cell>
          <cell r="AW87">
            <v>121.11261261261271</v>
          </cell>
          <cell r="AX87">
            <v>28566.202151351376</v>
          </cell>
          <cell r="AY87">
            <v>9.4783783783783893</v>
          </cell>
          <cell r="AZ87">
            <v>2711.2787610810847</v>
          </cell>
          <cell r="BA87">
            <v>2.1063063063063043</v>
          </cell>
          <cell r="BB87">
            <v>951.32588108108018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32228.80679351354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32228.80679351354</v>
          </cell>
          <cell r="BZ87">
            <v>99150.087966352992</v>
          </cell>
          <cell r="CA87">
            <v>0</v>
          </cell>
          <cell r="CB87">
            <v>99150.087966352992</v>
          </cell>
          <cell r="CC87">
            <v>51.627913752913734</v>
          </cell>
          <cell r="CD87">
            <v>61404.216803496478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61404.216803496478</v>
          </cell>
          <cell r="CR87">
            <v>6.8655555555555505</v>
          </cell>
          <cell r="CS87">
            <v>6684.0961759999955</v>
          </cell>
          <cell r="CT87">
            <v>0</v>
          </cell>
          <cell r="CU87">
            <v>0</v>
          </cell>
          <cell r="CV87">
            <v>6684.0961759999955</v>
          </cell>
          <cell r="CW87">
            <v>1.2177083333333334</v>
          </cell>
          <cell r="CX87">
            <v>727.20275250000009</v>
          </cell>
          <cell r="CY87">
            <v>0</v>
          </cell>
          <cell r="CZ87">
            <v>0</v>
          </cell>
          <cell r="DA87">
            <v>727.20275250000009</v>
          </cell>
          <cell r="DB87">
            <v>871900.38536501618</v>
          </cell>
          <cell r="DC87">
            <v>0</v>
          </cell>
          <cell r="DD87">
            <v>871900.38536501618</v>
          </cell>
          <cell r="DE87">
            <v>136199.38</v>
          </cell>
          <cell r="DF87">
            <v>0</v>
          </cell>
          <cell r="DG87">
            <v>136199.38</v>
          </cell>
          <cell r="DH87">
            <v>27.833333333333336</v>
          </cell>
          <cell r="DI87">
            <v>0</v>
          </cell>
          <cell r="DJ87">
            <v>1.5960000000000001</v>
          </cell>
          <cell r="DK87">
            <v>0</v>
          </cell>
          <cell r="DL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1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15094.75</v>
          </cell>
          <cell r="EB87">
            <v>15094.75</v>
          </cell>
          <cell r="EC87">
            <v>0</v>
          </cell>
          <cell r="ED87">
            <v>0</v>
          </cell>
          <cell r="EE87">
            <v>15094.75</v>
          </cell>
          <cell r="EF87">
            <v>15094.75</v>
          </cell>
          <cell r="EG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151294.13</v>
          </cell>
          <cell r="EQ87">
            <v>0</v>
          </cell>
          <cell r="ER87">
            <v>151294.13</v>
          </cell>
          <cell r="ES87">
            <v>1023194.5153650162</v>
          </cell>
          <cell r="ET87">
            <v>0</v>
          </cell>
          <cell r="EU87">
            <v>1023194.5153650162</v>
          </cell>
          <cell r="EV87">
            <v>1008099.7653650162</v>
          </cell>
          <cell r="EW87">
            <v>5174.1647495210409</v>
          </cell>
          <cell r="EX87">
            <v>4655</v>
          </cell>
          <cell r="EY87">
            <v>0</v>
          </cell>
          <cell r="EZ87">
            <v>906949.16666666674</v>
          </cell>
          <cell r="FA87">
            <v>0</v>
          </cell>
          <cell r="FB87">
            <v>1023194.5153650162</v>
          </cell>
          <cell r="FC87">
            <v>1023194.5153650162</v>
          </cell>
          <cell r="FD87">
            <v>0</v>
          </cell>
          <cell r="FE87">
            <v>1023194.5153650162</v>
          </cell>
        </row>
        <row r="88">
          <cell r="A88">
            <v>2779</v>
          </cell>
          <cell r="B88">
            <v>8812779</v>
          </cell>
          <cell r="C88">
            <v>2070</v>
          </cell>
          <cell r="D88" t="str">
            <v>RB052070</v>
          </cell>
          <cell r="E88" t="str">
            <v>Danbury Park Community Primary School</v>
          </cell>
          <cell r="F88" t="str">
            <v>P</v>
          </cell>
          <cell r="G88" t="str">
            <v>Y</v>
          </cell>
          <cell r="H88">
            <v>10041509</v>
          </cell>
          <cell r="I88" t="str">
            <v/>
          </cell>
          <cell r="K88">
            <v>2779</v>
          </cell>
          <cell r="L88">
            <v>114992</v>
          </cell>
          <cell r="O88">
            <v>7</v>
          </cell>
          <cell r="P88">
            <v>0</v>
          </cell>
          <cell r="Q88">
            <v>0</v>
          </cell>
          <cell r="S88">
            <v>32</v>
          </cell>
          <cell r="T88">
            <v>220</v>
          </cell>
          <cell r="V88">
            <v>252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252</v>
          </cell>
          <cell r="AF88">
            <v>910478.52</v>
          </cell>
          <cell r="AG88">
            <v>0</v>
          </cell>
          <cell r="AH88">
            <v>0</v>
          </cell>
          <cell r="AI88">
            <v>0</v>
          </cell>
          <cell r="AJ88">
            <v>910478.52</v>
          </cell>
          <cell r="AK88">
            <v>19.000000000000004</v>
          </cell>
          <cell r="AL88">
            <v>9344.2000000000025</v>
          </cell>
          <cell r="AM88">
            <v>0</v>
          </cell>
          <cell r="AN88">
            <v>0</v>
          </cell>
          <cell r="AO88">
            <v>9344.2000000000025</v>
          </cell>
          <cell r="AP88">
            <v>19.000000000000004</v>
          </cell>
          <cell r="AQ88">
            <v>15827.950000000003</v>
          </cell>
          <cell r="AR88">
            <v>0</v>
          </cell>
          <cell r="AS88">
            <v>0</v>
          </cell>
          <cell r="AT88">
            <v>15827.950000000003</v>
          </cell>
          <cell r="AU88">
            <v>210.99999999999991</v>
          </cell>
          <cell r="AV88">
            <v>0</v>
          </cell>
          <cell r="AW88">
            <v>41.000000000000078</v>
          </cell>
          <cell r="AX88">
            <v>9670.4568000000181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9670.4568000000181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9670.4568000000181</v>
          </cell>
          <cell r="BZ88">
            <v>34842.606800000023</v>
          </cell>
          <cell r="CA88">
            <v>0</v>
          </cell>
          <cell r="CB88">
            <v>34842.606800000023</v>
          </cell>
          <cell r="CC88">
            <v>47.207041904289568</v>
          </cell>
          <cell r="CD88">
            <v>56146.205124919361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56146.205124919361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2.3013698630136985</v>
          </cell>
          <cell r="CX88">
            <v>1374.3541479452056</v>
          </cell>
          <cell r="CY88">
            <v>0</v>
          </cell>
          <cell r="CZ88">
            <v>0</v>
          </cell>
          <cell r="DA88">
            <v>1374.3541479452056</v>
          </cell>
          <cell r="DB88">
            <v>1002841.6860728645</v>
          </cell>
          <cell r="DC88">
            <v>0</v>
          </cell>
          <cell r="DD88">
            <v>1002841.6860728645</v>
          </cell>
          <cell r="DE88">
            <v>136199.38</v>
          </cell>
          <cell r="DF88">
            <v>0</v>
          </cell>
          <cell r="DG88">
            <v>136199.38</v>
          </cell>
          <cell r="DH88">
            <v>36</v>
          </cell>
          <cell r="DI88">
            <v>0</v>
          </cell>
          <cell r="DJ88">
            <v>1.07</v>
          </cell>
          <cell r="DK88">
            <v>0</v>
          </cell>
          <cell r="DL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1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26624</v>
          </cell>
          <cell r="EB88">
            <v>26624</v>
          </cell>
          <cell r="EC88">
            <v>0</v>
          </cell>
          <cell r="ED88">
            <v>0</v>
          </cell>
          <cell r="EE88">
            <v>26624</v>
          </cell>
          <cell r="EF88">
            <v>26624</v>
          </cell>
          <cell r="EG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162823.38</v>
          </cell>
          <cell r="EQ88">
            <v>0</v>
          </cell>
          <cell r="ER88">
            <v>162823.38</v>
          </cell>
          <cell r="ES88">
            <v>1165665.0660728645</v>
          </cell>
          <cell r="ET88">
            <v>0</v>
          </cell>
          <cell r="EU88">
            <v>1165665.0660728645</v>
          </cell>
          <cell r="EV88">
            <v>1139041.0660728645</v>
          </cell>
          <cell r="EW88">
            <v>4520.0042304478748</v>
          </cell>
          <cell r="EX88">
            <v>4655</v>
          </cell>
          <cell r="EY88">
            <v>134.99576955212524</v>
          </cell>
          <cell r="EZ88">
            <v>1173060</v>
          </cell>
          <cell r="FA88">
            <v>34018.933927135542</v>
          </cell>
          <cell r="FB88">
            <v>1199684</v>
          </cell>
          <cell r="FC88">
            <v>1199684</v>
          </cell>
          <cell r="FD88">
            <v>0</v>
          </cell>
          <cell r="FE88">
            <v>1199684</v>
          </cell>
        </row>
        <row r="89">
          <cell r="A89">
            <v>2187</v>
          </cell>
          <cell r="B89">
            <v>8812187</v>
          </cell>
          <cell r="E89" t="str">
            <v>de Vere Primary School</v>
          </cell>
          <cell r="F89" t="str">
            <v>P</v>
          </cell>
          <cell r="G89" t="str">
            <v/>
          </cell>
          <cell r="H89" t="str">
            <v/>
          </cell>
          <cell r="I89" t="str">
            <v>Y</v>
          </cell>
          <cell r="K89">
            <v>2187</v>
          </cell>
          <cell r="L89">
            <v>148139</v>
          </cell>
          <cell r="M89">
            <v>10</v>
          </cell>
          <cell r="O89">
            <v>7</v>
          </cell>
          <cell r="P89">
            <v>0</v>
          </cell>
          <cell r="Q89">
            <v>0</v>
          </cell>
          <cell r="S89">
            <v>31.833333333333332</v>
          </cell>
          <cell r="T89">
            <v>171</v>
          </cell>
          <cell r="V89">
            <v>202.83333333333334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202.83333333333334</v>
          </cell>
          <cell r="AF89">
            <v>732838.86166666669</v>
          </cell>
          <cell r="AG89">
            <v>0</v>
          </cell>
          <cell r="AH89">
            <v>0</v>
          </cell>
          <cell r="AI89">
            <v>0</v>
          </cell>
          <cell r="AJ89">
            <v>732838.86166666669</v>
          </cell>
          <cell r="AK89">
            <v>45.302876480541535</v>
          </cell>
          <cell r="AL89">
            <v>22279.954653130328</v>
          </cell>
          <cell r="AM89">
            <v>0</v>
          </cell>
          <cell r="AN89">
            <v>0</v>
          </cell>
          <cell r="AO89">
            <v>22279.954653130328</v>
          </cell>
          <cell r="AP89">
            <v>45.302876480541535</v>
          </cell>
          <cell r="AQ89">
            <v>37739.561252115127</v>
          </cell>
          <cell r="AR89">
            <v>0</v>
          </cell>
          <cell r="AS89">
            <v>0</v>
          </cell>
          <cell r="AT89">
            <v>37739.561252115127</v>
          </cell>
          <cell r="AU89">
            <v>201.80372250423005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1.029610829103216</v>
          </cell>
          <cell r="BB89">
            <v>465.0299086294421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465.0299086294421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465.0299086294421</v>
          </cell>
          <cell r="BZ89">
            <v>60484.545813874895</v>
          </cell>
          <cell r="CA89">
            <v>0</v>
          </cell>
          <cell r="CB89">
            <v>60484.545813874895</v>
          </cell>
          <cell r="CC89">
            <v>68.84699023006614</v>
          </cell>
          <cell r="CD89">
            <v>81883.911377623648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81883.911377623648</v>
          </cell>
          <cell r="CR89">
            <v>0.18532994923856982</v>
          </cell>
          <cell r="CS89">
            <v>180.43160454821472</v>
          </cell>
          <cell r="CT89">
            <v>0</v>
          </cell>
          <cell r="CU89">
            <v>0</v>
          </cell>
          <cell r="CV89">
            <v>180.43160454821472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875387.75046271365</v>
          </cell>
          <cell r="DC89">
            <v>0</v>
          </cell>
          <cell r="DD89">
            <v>875387.75046271365</v>
          </cell>
          <cell r="DE89">
            <v>136199.38</v>
          </cell>
          <cell r="DF89">
            <v>0</v>
          </cell>
          <cell r="DG89">
            <v>136199.38</v>
          </cell>
          <cell r="DH89">
            <v>28.976190476190478</v>
          </cell>
          <cell r="DI89">
            <v>0</v>
          </cell>
          <cell r="DJ89">
            <v>1.5309999999999999</v>
          </cell>
          <cell r="DK89">
            <v>0</v>
          </cell>
          <cell r="DL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1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17798.75</v>
          </cell>
          <cell r="EB89">
            <v>17798.75</v>
          </cell>
          <cell r="EC89">
            <v>0</v>
          </cell>
          <cell r="ED89">
            <v>0</v>
          </cell>
          <cell r="EE89">
            <v>17798.75</v>
          </cell>
          <cell r="EF89">
            <v>17798.75</v>
          </cell>
          <cell r="EG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153998.13</v>
          </cell>
          <cell r="EQ89">
            <v>0</v>
          </cell>
          <cell r="ER89">
            <v>153998.13</v>
          </cell>
          <cell r="ES89">
            <v>1029385.8804627137</v>
          </cell>
          <cell r="ET89">
            <v>0</v>
          </cell>
          <cell r="EU89">
            <v>1029385.8804627137</v>
          </cell>
          <cell r="EV89">
            <v>1011587.1304627137</v>
          </cell>
          <cell r="EW89">
            <v>4987.2824837931648</v>
          </cell>
          <cell r="EX89">
            <v>4655</v>
          </cell>
          <cell r="EY89">
            <v>0</v>
          </cell>
          <cell r="EZ89">
            <v>944189.16666666674</v>
          </cell>
          <cell r="FA89">
            <v>0</v>
          </cell>
          <cell r="FB89">
            <v>1029385.8804627137</v>
          </cell>
          <cell r="FC89">
            <v>1029385.8804627137</v>
          </cell>
          <cell r="FD89">
            <v>0</v>
          </cell>
          <cell r="FE89">
            <v>1029385.8804627137</v>
          </cell>
        </row>
        <row r="90">
          <cell r="A90">
            <v>2155</v>
          </cell>
          <cell r="B90">
            <v>8812155</v>
          </cell>
          <cell r="E90" t="str">
            <v>Debden Church of England Voluntary Controlled Primary Academy</v>
          </cell>
          <cell r="F90" t="str">
            <v>P</v>
          </cell>
          <cell r="G90" t="str">
            <v/>
          </cell>
          <cell r="H90" t="str">
            <v/>
          </cell>
          <cell r="I90" t="str">
            <v>Y</v>
          </cell>
          <cell r="K90">
            <v>2155</v>
          </cell>
          <cell r="L90">
            <v>143855</v>
          </cell>
          <cell r="O90">
            <v>7</v>
          </cell>
          <cell r="P90">
            <v>0</v>
          </cell>
          <cell r="Q90">
            <v>0</v>
          </cell>
          <cell r="S90">
            <v>20</v>
          </cell>
          <cell r="T90">
            <v>111</v>
          </cell>
          <cell r="V90">
            <v>131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131</v>
          </cell>
          <cell r="AF90">
            <v>473304.31000000006</v>
          </cell>
          <cell r="AG90">
            <v>0</v>
          </cell>
          <cell r="AH90">
            <v>0</v>
          </cell>
          <cell r="AI90">
            <v>0</v>
          </cell>
          <cell r="AJ90">
            <v>473304.31000000006</v>
          </cell>
          <cell r="AK90">
            <v>12</v>
          </cell>
          <cell r="AL90">
            <v>5901.6</v>
          </cell>
          <cell r="AM90">
            <v>0</v>
          </cell>
          <cell r="AN90">
            <v>0</v>
          </cell>
          <cell r="AO90">
            <v>5901.6</v>
          </cell>
          <cell r="AP90">
            <v>12</v>
          </cell>
          <cell r="AQ90">
            <v>9996.5999999999985</v>
          </cell>
          <cell r="AR90">
            <v>0</v>
          </cell>
          <cell r="AS90">
            <v>0</v>
          </cell>
          <cell r="AT90">
            <v>9996.5999999999985</v>
          </cell>
          <cell r="AU90">
            <v>131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15898.199999999999</v>
          </cell>
          <cell r="CA90">
            <v>0</v>
          </cell>
          <cell r="CB90">
            <v>15898.199999999999</v>
          </cell>
          <cell r="CC90">
            <v>31.372168284789602</v>
          </cell>
          <cell r="CD90">
            <v>37312.827168931988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37312.827168931988</v>
          </cell>
          <cell r="CR90">
            <v>17.140000000000061</v>
          </cell>
          <cell r="CS90">
            <v>16686.982944000061</v>
          </cell>
          <cell r="CT90">
            <v>0</v>
          </cell>
          <cell r="CU90">
            <v>0</v>
          </cell>
          <cell r="CV90">
            <v>16686.982944000061</v>
          </cell>
          <cell r="CW90">
            <v>3.5405405405405372</v>
          </cell>
          <cell r="CX90">
            <v>2114.3739891891873</v>
          </cell>
          <cell r="CY90">
            <v>0</v>
          </cell>
          <cell r="CZ90">
            <v>0</v>
          </cell>
          <cell r="DA90">
            <v>2114.3739891891873</v>
          </cell>
          <cell r="DB90">
            <v>545316.69410212117</v>
          </cell>
          <cell r="DC90">
            <v>0</v>
          </cell>
          <cell r="DD90">
            <v>545316.69410212117</v>
          </cell>
          <cell r="DE90">
            <v>136199.38</v>
          </cell>
          <cell r="DF90">
            <v>0</v>
          </cell>
          <cell r="DG90">
            <v>136199.38</v>
          </cell>
          <cell r="DH90">
            <v>18.714285714285715</v>
          </cell>
          <cell r="DI90">
            <v>0.25100133511348444</v>
          </cell>
          <cell r="DJ90">
            <v>2.2269999999999999</v>
          </cell>
          <cell r="DK90">
            <v>0</v>
          </cell>
          <cell r="DL90">
            <v>1</v>
          </cell>
          <cell r="DO90">
            <v>14536.073655540709</v>
          </cell>
          <cell r="DP90">
            <v>0</v>
          </cell>
          <cell r="DQ90">
            <v>14536.073655540709</v>
          </cell>
          <cell r="DR90">
            <v>1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2785.45</v>
          </cell>
          <cell r="EB90">
            <v>2785.45</v>
          </cell>
          <cell r="EC90">
            <v>0</v>
          </cell>
          <cell r="ED90">
            <v>0</v>
          </cell>
          <cell r="EE90">
            <v>2785.45</v>
          </cell>
          <cell r="EF90">
            <v>2785.45</v>
          </cell>
          <cell r="EG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153520.90365554072</v>
          </cell>
          <cell r="EQ90">
            <v>0</v>
          </cell>
          <cell r="ER90">
            <v>153520.90365554072</v>
          </cell>
          <cell r="ES90">
            <v>698837.59775766195</v>
          </cell>
          <cell r="ET90">
            <v>0</v>
          </cell>
          <cell r="EU90">
            <v>698837.59775766195</v>
          </cell>
          <cell r="EV90">
            <v>696052.14775766188</v>
          </cell>
          <cell r="EW90">
            <v>5313.3751737226094</v>
          </cell>
          <cell r="EX90">
            <v>4655</v>
          </cell>
          <cell r="EY90">
            <v>0</v>
          </cell>
          <cell r="EZ90">
            <v>609805</v>
          </cell>
          <cell r="FA90">
            <v>0</v>
          </cell>
          <cell r="FB90">
            <v>698837.59775766195</v>
          </cell>
          <cell r="FC90">
            <v>698837.59775766195</v>
          </cell>
          <cell r="FD90">
            <v>0</v>
          </cell>
          <cell r="FE90">
            <v>698837.59775766195</v>
          </cell>
        </row>
        <row r="91">
          <cell r="A91">
            <v>3022</v>
          </cell>
          <cell r="B91">
            <v>8813022</v>
          </cell>
          <cell r="C91">
            <v>2092</v>
          </cell>
          <cell r="D91" t="str">
            <v>RB052092</v>
          </cell>
          <cell r="E91" t="str">
            <v>Dedham Church of England Voluntary Controlled Primary School</v>
          </cell>
          <cell r="F91" t="str">
            <v>P</v>
          </cell>
          <cell r="G91" t="str">
            <v>Y</v>
          </cell>
          <cell r="H91">
            <v>10041503</v>
          </cell>
          <cell r="I91" t="str">
            <v/>
          </cell>
          <cell r="K91">
            <v>3022</v>
          </cell>
          <cell r="L91">
            <v>115076</v>
          </cell>
          <cell r="O91">
            <v>7</v>
          </cell>
          <cell r="P91">
            <v>0</v>
          </cell>
          <cell r="Q91">
            <v>0</v>
          </cell>
          <cell r="S91">
            <v>29</v>
          </cell>
          <cell r="T91">
            <v>176</v>
          </cell>
          <cell r="V91">
            <v>205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205</v>
          </cell>
          <cell r="AF91">
            <v>740667.05</v>
          </cell>
          <cell r="AG91">
            <v>0</v>
          </cell>
          <cell r="AH91">
            <v>0</v>
          </cell>
          <cell r="AI91">
            <v>0</v>
          </cell>
          <cell r="AJ91">
            <v>740667.05</v>
          </cell>
          <cell r="AK91">
            <v>19.000000000000004</v>
          </cell>
          <cell r="AL91">
            <v>9344.2000000000025</v>
          </cell>
          <cell r="AM91">
            <v>0</v>
          </cell>
          <cell r="AN91">
            <v>0</v>
          </cell>
          <cell r="AO91">
            <v>9344.2000000000025</v>
          </cell>
          <cell r="AP91">
            <v>21.000000000000018</v>
          </cell>
          <cell r="AQ91">
            <v>17494.050000000014</v>
          </cell>
          <cell r="AR91">
            <v>0</v>
          </cell>
          <cell r="AS91">
            <v>0</v>
          </cell>
          <cell r="AT91">
            <v>17494.050000000014</v>
          </cell>
          <cell r="AU91">
            <v>196.00000000000006</v>
          </cell>
          <cell r="AV91">
            <v>0</v>
          </cell>
          <cell r="AW91">
            <v>4.9999999999999956</v>
          </cell>
          <cell r="AX91">
            <v>1179.3239999999989</v>
          </cell>
          <cell r="AY91">
            <v>2</v>
          </cell>
          <cell r="AZ91">
            <v>572.09760000000006</v>
          </cell>
          <cell r="BA91">
            <v>2</v>
          </cell>
          <cell r="BB91">
            <v>903.31200000000001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2654.7335999999991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2654.7335999999991</v>
          </cell>
          <cell r="BZ91">
            <v>29492.983600000014</v>
          </cell>
          <cell r="CA91">
            <v>0</v>
          </cell>
          <cell r="CB91">
            <v>29492.983600000014</v>
          </cell>
          <cell r="CC91">
            <v>52.164090368608782</v>
          </cell>
          <cell r="CD91">
            <v>62041.924252080833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62041.924252080833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2.3295454545454621</v>
          </cell>
          <cell r="CX91">
            <v>1391.1803181818227</v>
          </cell>
          <cell r="CY91">
            <v>0</v>
          </cell>
          <cell r="CZ91">
            <v>0</v>
          </cell>
          <cell r="DA91">
            <v>1391.1803181818227</v>
          </cell>
          <cell r="DB91">
            <v>833593.1381702628</v>
          </cell>
          <cell r="DC91">
            <v>0</v>
          </cell>
          <cell r="DD91">
            <v>833593.1381702628</v>
          </cell>
          <cell r="DE91">
            <v>136199.38</v>
          </cell>
          <cell r="DF91">
            <v>0</v>
          </cell>
          <cell r="DG91">
            <v>136199.38</v>
          </cell>
          <cell r="DH91">
            <v>29.285714285714285</v>
          </cell>
          <cell r="DI91">
            <v>0</v>
          </cell>
          <cell r="DJ91">
            <v>2.048</v>
          </cell>
          <cell r="DK91">
            <v>0</v>
          </cell>
          <cell r="DL91">
            <v>1</v>
          </cell>
          <cell r="DO91">
            <v>0</v>
          </cell>
          <cell r="DP91">
            <v>0</v>
          </cell>
          <cell r="DQ91">
            <v>0</v>
          </cell>
          <cell r="DR91">
            <v>1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14595.75</v>
          </cell>
          <cell r="EB91">
            <v>14595.75</v>
          </cell>
          <cell r="EC91">
            <v>0</v>
          </cell>
          <cell r="ED91">
            <v>0</v>
          </cell>
          <cell r="EE91">
            <v>14595.75</v>
          </cell>
          <cell r="EF91">
            <v>14595.75</v>
          </cell>
          <cell r="EG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150795.13</v>
          </cell>
          <cell r="EQ91">
            <v>0</v>
          </cell>
          <cell r="ER91">
            <v>150795.13</v>
          </cell>
          <cell r="ES91">
            <v>984388.2681702628</v>
          </cell>
          <cell r="ET91">
            <v>0</v>
          </cell>
          <cell r="EU91">
            <v>984388.2681702628</v>
          </cell>
          <cell r="EV91">
            <v>969792.5181702628</v>
          </cell>
          <cell r="EW91">
            <v>4730.6952105866476</v>
          </cell>
          <cell r="EX91">
            <v>4655</v>
          </cell>
          <cell r="EY91">
            <v>0</v>
          </cell>
          <cell r="EZ91">
            <v>954275</v>
          </cell>
          <cell r="FA91">
            <v>0</v>
          </cell>
          <cell r="FB91">
            <v>984388.2681702628</v>
          </cell>
          <cell r="FC91">
            <v>984388.2681702628</v>
          </cell>
          <cell r="FD91">
            <v>0</v>
          </cell>
          <cell r="FE91">
            <v>984388.2681702628</v>
          </cell>
        </row>
        <row r="92">
          <cell r="A92">
            <v>3237</v>
          </cell>
          <cell r="B92">
            <v>8813237</v>
          </cell>
          <cell r="E92" t="str">
            <v>Doddinghurst Church of England Junior School</v>
          </cell>
          <cell r="F92" t="str">
            <v>P</v>
          </cell>
          <cell r="G92" t="str">
            <v/>
          </cell>
          <cell r="H92" t="str">
            <v/>
          </cell>
          <cell r="I92" t="str">
            <v>Y</v>
          </cell>
          <cell r="K92">
            <v>3237</v>
          </cell>
          <cell r="L92">
            <v>146920</v>
          </cell>
          <cell r="O92">
            <v>4</v>
          </cell>
          <cell r="P92">
            <v>0</v>
          </cell>
          <cell r="Q92">
            <v>0</v>
          </cell>
          <cell r="S92">
            <v>0</v>
          </cell>
          <cell r="T92">
            <v>212</v>
          </cell>
          <cell r="V92">
            <v>212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212</v>
          </cell>
          <cell r="AF92">
            <v>765958.12</v>
          </cell>
          <cell r="AG92">
            <v>0</v>
          </cell>
          <cell r="AH92">
            <v>0</v>
          </cell>
          <cell r="AI92">
            <v>0</v>
          </cell>
          <cell r="AJ92">
            <v>765958.12</v>
          </cell>
          <cell r="AK92">
            <v>21.999999999999918</v>
          </cell>
          <cell r="AL92">
            <v>10819.59999999996</v>
          </cell>
          <cell r="AM92">
            <v>0</v>
          </cell>
          <cell r="AN92">
            <v>0</v>
          </cell>
          <cell r="AO92">
            <v>10819.59999999996</v>
          </cell>
          <cell r="AP92">
            <v>27.999999999999957</v>
          </cell>
          <cell r="AQ92">
            <v>23325.399999999961</v>
          </cell>
          <cell r="AR92">
            <v>0</v>
          </cell>
          <cell r="AS92">
            <v>0</v>
          </cell>
          <cell r="AT92">
            <v>23325.399999999961</v>
          </cell>
          <cell r="AU92">
            <v>190.99999999999997</v>
          </cell>
          <cell r="AV92">
            <v>0</v>
          </cell>
          <cell r="AW92">
            <v>12.000000000000009</v>
          </cell>
          <cell r="AX92">
            <v>2830.3776000000021</v>
          </cell>
          <cell r="AY92">
            <v>8.0000000000000053</v>
          </cell>
          <cell r="AZ92">
            <v>2288.3904000000016</v>
          </cell>
          <cell r="BA92">
            <v>0.99999999999999956</v>
          </cell>
          <cell r="BB92">
            <v>451.65599999999978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5570.4240000000036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5570.4240000000036</v>
          </cell>
          <cell r="BZ92">
            <v>39715.423999999926</v>
          </cell>
          <cell r="CA92">
            <v>0</v>
          </cell>
          <cell r="CB92">
            <v>39715.423999999926</v>
          </cell>
          <cell r="CC92">
            <v>42.821256038647334</v>
          </cell>
          <cell r="CD92">
            <v>50929.923339130422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50929.923339130422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856603.46733913035</v>
          </cell>
          <cell r="DC92">
            <v>0</v>
          </cell>
          <cell r="DD92">
            <v>856603.46733913035</v>
          </cell>
          <cell r="DE92">
            <v>136199.38</v>
          </cell>
          <cell r="DF92">
            <v>0</v>
          </cell>
          <cell r="DG92">
            <v>136199.38</v>
          </cell>
          <cell r="DH92">
            <v>53</v>
          </cell>
          <cell r="DI92">
            <v>0</v>
          </cell>
          <cell r="DJ92">
            <v>1.768</v>
          </cell>
          <cell r="DK92">
            <v>0</v>
          </cell>
          <cell r="DL92">
            <v>0.41999999999999993</v>
          </cell>
          <cell r="DO92">
            <v>0</v>
          </cell>
          <cell r="DP92">
            <v>0</v>
          </cell>
          <cell r="DQ92">
            <v>0</v>
          </cell>
          <cell r="DR92">
            <v>1.0250999999999999</v>
          </cell>
          <cell r="DS92">
            <v>24919.351468212073</v>
          </cell>
          <cell r="DT92">
            <v>0</v>
          </cell>
          <cell r="DU92">
            <v>24919.351468212073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4359.8119999999999</v>
          </cell>
          <cell r="EB92">
            <v>4359.8119999999999</v>
          </cell>
          <cell r="EC92">
            <v>0</v>
          </cell>
          <cell r="ED92">
            <v>0</v>
          </cell>
          <cell r="EE92">
            <v>4359.8119999999999</v>
          </cell>
          <cell r="EF92">
            <v>4359.8119999999999</v>
          </cell>
          <cell r="EG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165478.5434682121</v>
          </cell>
          <cell r="EQ92">
            <v>0</v>
          </cell>
          <cell r="ER92">
            <v>165478.5434682121</v>
          </cell>
          <cell r="ES92">
            <v>1022082.0108073425</v>
          </cell>
          <cell r="ET92">
            <v>0</v>
          </cell>
          <cell r="EU92">
            <v>1022082.0108073425</v>
          </cell>
          <cell r="EV92">
            <v>1017722.1988073424</v>
          </cell>
          <cell r="EW92">
            <v>4800.5764094685965</v>
          </cell>
          <cell r="EX92">
            <v>4655</v>
          </cell>
          <cell r="EY92">
            <v>0</v>
          </cell>
          <cell r="EZ92">
            <v>986860</v>
          </cell>
          <cell r="FA92">
            <v>0</v>
          </cell>
          <cell r="FB92">
            <v>1022082.0108073425</v>
          </cell>
          <cell r="FC92">
            <v>1022082.0108073425</v>
          </cell>
          <cell r="FD92">
            <v>0</v>
          </cell>
          <cell r="FE92">
            <v>1022082.0108073425</v>
          </cell>
        </row>
        <row r="93">
          <cell r="A93">
            <v>2729</v>
          </cell>
          <cell r="B93">
            <v>8812729</v>
          </cell>
          <cell r="C93">
            <v>2102</v>
          </cell>
          <cell r="D93" t="str">
            <v>RB052102</v>
          </cell>
          <cell r="E93" t="str">
            <v>Doddinghurst Infant School</v>
          </cell>
          <cell r="F93" t="str">
            <v>P</v>
          </cell>
          <cell r="G93" t="str">
            <v>Y</v>
          </cell>
          <cell r="H93">
            <v>10035695</v>
          </cell>
          <cell r="I93" t="str">
            <v/>
          </cell>
          <cell r="K93">
            <v>2729</v>
          </cell>
          <cell r="L93">
            <v>114969</v>
          </cell>
          <cell r="O93">
            <v>3</v>
          </cell>
          <cell r="P93">
            <v>0</v>
          </cell>
          <cell r="Q93">
            <v>0</v>
          </cell>
          <cell r="S93">
            <v>39</v>
          </cell>
          <cell r="T93">
            <v>89</v>
          </cell>
          <cell r="V93">
            <v>128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128</v>
          </cell>
          <cell r="AF93">
            <v>462465.28000000003</v>
          </cell>
          <cell r="AG93">
            <v>0</v>
          </cell>
          <cell r="AH93">
            <v>0</v>
          </cell>
          <cell r="AI93">
            <v>0</v>
          </cell>
          <cell r="AJ93">
            <v>462465.28000000003</v>
          </cell>
          <cell r="AK93">
            <v>17</v>
          </cell>
          <cell r="AL93">
            <v>8360.6</v>
          </cell>
          <cell r="AM93">
            <v>0</v>
          </cell>
          <cell r="AN93">
            <v>0</v>
          </cell>
          <cell r="AO93">
            <v>8360.6</v>
          </cell>
          <cell r="AP93">
            <v>17</v>
          </cell>
          <cell r="AQ93">
            <v>14161.849999999999</v>
          </cell>
          <cell r="AR93">
            <v>0</v>
          </cell>
          <cell r="AS93">
            <v>0</v>
          </cell>
          <cell r="AT93">
            <v>14161.849999999999</v>
          </cell>
          <cell r="AU93">
            <v>113</v>
          </cell>
          <cell r="AV93">
            <v>0</v>
          </cell>
          <cell r="AW93">
            <v>6</v>
          </cell>
          <cell r="AX93">
            <v>1415.1887999999999</v>
          </cell>
          <cell r="AY93">
            <v>8</v>
          </cell>
          <cell r="AZ93">
            <v>2288.3904000000002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1</v>
          </cell>
          <cell r="BF93">
            <v>521.91359999999997</v>
          </cell>
          <cell r="BG93">
            <v>0</v>
          </cell>
          <cell r="BH93">
            <v>0</v>
          </cell>
          <cell r="BI93">
            <v>4225.4928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4225.4928</v>
          </cell>
          <cell r="BZ93">
            <v>26747.942799999997</v>
          </cell>
          <cell r="CA93">
            <v>0</v>
          </cell>
          <cell r="CB93">
            <v>26747.942799999997</v>
          </cell>
          <cell r="CC93">
            <v>41.512700493737597</v>
          </cell>
          <cell r="CD93">
            <v>49373.57866939214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49373.57866939214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2.8764044943820286</v>
          </cell>
          <cell r="CX93">
            <v>1717.758849438206</v>
          </cell>
          <cell r="CY93">
            <v>0</v>
          </cell>
          <cell r="CZ93">
            <v>0</v>
          </cell>
          <cell r="DA93">
            <v>1717.758849438206</v>
          </cell>
          <cell r="DB93">
            <v>540304.56031883031</v>
          </cell>
          <cell r="DC93">
            <v>0</v>
          </cell>
          <cell r="DD93">
            <v>540304.56031883031</v>
          </cell>
          <cell r="DE93">
            <v>136199.38</v>
          </cell>
          <cell r="DF93">
            <v>0</v>
          </cell>
          <cell r="DG93">
            <v>136199.38</v>
          </cell>
          <cell r="DH93">
            <v>42.666666666666664</v>
          </cell>
          <cell r="DI93">
            <v>0</v>
          </cell>
          <cell r="DJ93">
            <v>1.83</v>
          </cell>
          <cell r="DK93">
            <v>0</v>
          </cell>
          <cell r="DL93">
            <v>0.57500000000000007</v>
          </cell>
          <cell r="DO93">
            <v>0</v>
          </cell>
          <cell r="DP93">
            <v>0</v>
          </cell>
          <cell r="DQ93">
            <v>0</v>
          </cell>
          <cell r="DR93">
            <v>1.0250999999999999</v>
          </cell>
          <cell r="DS93">
            <v>16980.248902002575</v>
          </cell>
          <cell r="DT93">
            <v>0</v>
          </cell>
          <cell r="DU93">
            <v>16980.248902002575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18338.25</v>
          </cell>
          <cell r="EB93">
            <v>18338.25</v>
          </cell>
          <cell r="EC93">
            <v>0</v>
          </cell>
          <cell r="ED93">
            <v>0</v>
          </cell>
          <cell r="EE93">
            <v>18338.25</v>
          </cell>
          <cell r="EF93">
            <v>18338.25</v>
          </cell>
          <cell r="EG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171517.87890200259</v>
          </cell>
          <cell r="EQ93">
            <v>0</v>
          </cell>
          <cell r="ER93">
            <v>171517.87890200259</v>
          </cell>
          <cell r="ES93">
            <v>711822.43922083289</v>
          </cell>
          <cell r="ET93">
            <v>0</v>
          </cell>
          <cell r="EU93">
            <v>711822.43922083289</v>
          </cell>
          <cell r="EV93">
            <v>693484.18922083289</v>
          </cell>
          <cell r="EW93">
            <v>5417.845228287757</v>
          </cell>
          <cell r="EX93">
            <v>4655</v>
          </cell>
          <cell r="EY93">
            <v>0</v>
          </cell>
          <cell r="EZ93">
            <v>595840</v>
          </cell>
          <cell r="FA93">
            <v>0</v>
          </cell>
          <cell r="FB93">
            <v>711822.43922083289</v>
          </cell>
          <cell r="FC93">
            <v>711822.43922083289</v>
          </cell>
          <cell r="FD93">
            <v>0</v>
          </cell>
          <cell r="FE93">
            <v>711822.43922083289</v>
          </cell>
        </row>
        <row r="94">
          <cell r="A94">
            <v>2656</v>
          </cell>
          <cell r="B94">
            <v>8812656</v>
          </cell>
          <cell r="C94">
            <v>3704</v>
          </cell>
          <cell r="D94" t="str">
            <v>RB053704</v>
          </cell>
          <cell r="E94" t="str">
            <v>Down Hall Primary School</v>
          </cell>
          <cell r="F94" t="str">
            <v>P</v>
          </cell>
          <cell r="G94" t="str">
            <v>Y</v>
          </cell>
          <cell r="H94">
            <v>10005415</v>
          </cell>
          <cell r="I94" t="str">
            <v/>
          </cell>
          <cell r="K94">
            <v>2656</v>
          </cell>
          <cell r="L94">
            <v>114936</v>
          </cell>
          <cell r="O94">
            <v>7</v>
          </cell>
          <cell r="P94">
            <v>0</v>
          </cell>
          <cell r="Q94">
            <v>0</v>
          </cell>
          <cell r="S94">
            <v>44</v>
          </cell>
          <cell r="T94">
            <v>209</v>
          </cell>
          <cell r="V94">
            <v>253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253</v>
          </cell>
          <cell r="AF94">
            <v>914091.53</v>
          </cell>
          <cell r="AG94">
            <v>0</v>
          </cell>
          <cell r="AH94">
            <v>0</v>
          </cell>
          <cell r="AI94">
            <v>0</v>
          </cell>
          <cell r="AJ94">
            <v>914091.53</v>
          </cell>
          <cell r="AK94">
            <v>48.000000000000057</v>
          </cell>
          <cell r="AL94">
            <v>23606.400000000027</v>
          </cell>
          <cell r="AM94">
            <v>0</v>
          </cell>
          <cell r="AN94">
            <v>0</v>
          </cell>
          <cell r="AO94">
            <v>23606.400000000027</v>
          </cell>
          <cell r="AP94">
            <v>48.000000000000057</v>
          </cell>
          <cell r="AQ94">
            <v>39986.400000000045</v>
          </cell>
          <cell r="AR94">
            <v>0</v>
          </cell>
          <cell r="AS94">
            <v>0</v>
          </cell>
          <cell r="AT94">
            <v>39986.400000000045</v>
          </cell>
          <cell r="AU94">
            <v>242.99999999999994</v>
          </cell>
          <cell r="AV94">
            <v>0</v>
          </cell>
          <cell r="AW94">
            <v>2.0000000000000004</v>
          </cell>
          <cell r="AX94">
            <v>471.72960000000012</v>
          </cell>
          <cell r="AY94">
            <v>2.9999999999999942</v>
          </cell>
          <cell r="AZ94">
            <v>858.14639999999838</v>
          </cell>
          <cell r="BA94">
            <v>2.0000000000000004</v>
          </cell>
          <cell r="BB94">
            <v>903.31200000000024</v>
          </cell>
          <cell r="BC94">
            <v>2.0000000000000004</v>
          </cell>
          <cell r="BD94">
            <v>983.60640000000024</v>
          </cell>
          <cell r="BE94">
            <v>0.99999999999999889</v>
          </cell>
          <cell r="BF94">
            <v>521.91359999999941</v>
          </cell>
          <cell r="BG94">
            <v>0</v>
          </cell>
          <cell r="BH94">
            <v>0</v>
          </cell>
          <cell r="BI94">
            <v>3738.7079999999983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3738.7079999999983</v>
          </cell>
          <cell r="BZ94">
            <v>67331.508000000074</v>
          </cell>
          <cell r="CA94">
            <v>0</v>
          </cell>
          <cell r="CB94">
            <v>67331.508000000074</v>
          </cell>
          <cell r="CC94">
            <v>50.654320987654323</v>
          </cell>
          <cell r="CD94">
            <v>60246.263733333333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60246.263733333333</v>
          </cell>
          <cell r="CR94">
            <v>1.8200000000000109</v>
          </cell>
          <cell r="CS94">
            <v>1771.8966720000108</v>
          </cell>
          <cell r="CT94">
            <v>0</v>
          </cell>
          <cell r="CU94">
            <v>0</v>
          </cell>
          <cell r="CV94">
            <v>1771.8966720000108</v>
          </cell>
          <cell r="CW94">
            <v>1.2105263157894735</v>
          </cell>
          <cell r="CX94">
            <v>722.9137263157894</v>
          </cell>
          <cell r="CY94">
            <v>0</v>
          </cell>
          <cell r="CZ94">
            <v>0</v>
          </cell>
          <cell r="DA94">
            <v>722.9137263157894</v>
          </cell>
          <cell r="DB94">
            <v>1044164.1121316493</v>
          </cell>
          <cell r="DC94">
            <v>0</v>
          </cell>
          <cell r="DD94">
            <v>1044164.1121316493</v>
          </cell>
          <cell r="DE94">
            <v>136199.38</v>
          </cell>
          <cell r="DF94">
            <v>0</v>
          </cell>
          <cell r="DG94">
            <v>136199.38</v>
          </cell>
          <cell r="DH94">
            <v>36.142857142857146</v>
          </cell>
          <cell r="DI94">
            <v>0</v>
          </cell>
          <cell r="DJ94">
            <v>0.73699999999999999</v>
          </cell>
          <cell r="DK94">
            <v>0</v>
          </cell>
          <cell r="DL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1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29184</v>
          </cell>
          <cell r="EB94">
            <v>29184</v>
          </cell>
          <cell r="EC94">
            <v>0</v>
          </cell>
          <cell r="ED94">
            <v>0</v>
          </cell>
          <cell r="EE94">
            <v>29184</v>
          </cell>
          <cell r="EF94">
            <v>29184</v>
          </cell>
          <cell r="EG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165383.38</v>
          </cell>
          <cell r="EQ94">
            <v>0</v>
          </cell>
          <cell r="ER94">
            <v>165383.38</v>
          </cell>
          <cell r="ES94">
            <v>1209547.4921316493</v>
          </cell>
          <cell r="ET94">
            <v>0</v>
          </cell>
          <cell r="EU94">
            <v>1209547.4921316493</v>
          </cell>
          <cell r="EV94">
            <v>1180363.4921316493</v>
          </cell>
          <cell r="EW94">
            <v>4665.4683483464396</v>
          </cell>
          <cell r="EX94">
            <v>4655</v>
          </cell>
          <cell r="EY94">
            <v>0</v>
          </cell>
          <cell r="EZ94">
            <v>1177715</v>
          </cell>
          <cell r="FA94">
            <v>0</v>
          </cell>
          <cell r="FB94">
            <v>1209547.4921316493</v>
          </cell>
          <cell r="FC94">
            <v>1209547.4921316493</v>
          </cell>
          <cell r="FD94">
            <v>0</v>
          </cell>
          <cell r="FE94">
            <v>1209547.4921316493</v>
          </cell>
        </row>
        <row r="95">
          <cell r="A95">
            <v>3224</v>
          </cell>
          <cell r="B95">
            <v>8813224</v>
          </cell>
          <cell r="C95">
            <v>2114</v>
          </cell>
          <cell r="D95" t="str">
            <v>RB052114</v>
          </cell>
          <cell r="E95" t="str">
            <v>Downham Church of England Voluntary Controlled Primary School</v>
          </cell>
          <cell r="F95" t="str">
            <v>P</v>
          </cell>
          <cell r="G95" t="str">
            <v>Y</v>
          </cell>
          <cell r="H95">
            <v>10041619</v>
          </cell>
          <cell r="I95" t="str">
            <v/>
          </cell>
          <cell r="K95">
            <v>3224</v>
          </cell>
          <cell r="L95">
            <v>115119</v>
          </cell>
          <cell r="O95">
            <v>7</v>
          </cell>
          <cell r="P95">
            <v>0</v>
          </cell>
          <cell r="Q95">
            <v>0</v>
          </cell>
          <cell r="S95">
            <v>27</v>
          </cell>
          <cell r="T95">
            <v>191</v>
          </cell>
          <cell r="V95">
            <v>218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218</v>
          </cell>
          <cell r="AF95">
            <v>787636.18</v>
          </cell>
          <cell r="AG95">
            <v>0</v>
          </cell>
          <cell r="AH95">
            <v>0</v>
          </cell>
          <cell r="AI95">
            <v>0</v>
          </cell>
          <cell r="AJ95">
            <v>787636.18</v>
          </cell>
          <cell r="AK95">
            <v>15.000000000000004</v>
          </cell>
          <cell r="AL95">
            <v>7377.0000000000018</v>
          </cell>
          <cell r="AM95">
            <v>0</v>
          </cell>
          <cell r="AN95">
            <v>0</v>
          </cell>
          <cell r="AO95">
            <v>7377.0000000000018</v>
          </cell>
          <cell r="AP95">
            <v>17</v>
          </cell>
          <cell r="AQ95">
            <v>14161.849999999999</v>
          </cell>
          <cell r="AR95">
            <v>0</v>
          </cell>
          <cell r="AS95">
            <v>0</v>
          </cell>
          <cell r="AT95">
            <v>14161.849999999999</v>
          </cell>
          <cell r="AU95">
            <v>195.89861751152065</v>
          </cell>
          <cell r="AV95">
            <v>0</v>
          </cell>
          <cell r="AW95">
            <v>3.0138248847926206</v>
          </cell>
          <cell r="AX95">
            <v>710.85520368663447</v>
          </cell>
          <cell r="AY95">
            <v>1.0046082949308766</v>
          </cell>
          <cell r="AZ95">
            <v>287.36699723502335</v>
          </cell>
          <cell r="BA95">
            <v>1.0046082949308766</v>
          </cell>
          <cell r="BB95">
            <v>453.73736405529996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17.078341013824886</v>
          </cell>
          <cell r="BH95">
            <v>11741.714676497697</v>
          </cell>
          <cell r="BI95">
            <v>13193.674241474655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13193.674241474655</v>
          </cell>
          <cell r="BZ95">
            <v>34732.524241474654</v>
          </cell>
          <cell r="CA95">
            <v>0</v>
          </cell>
          <cell r="CB95">
            <v>34732.524241474654</v>
          </cell>
          <cell r="CC95">
            <v>71.223662207357819</v>
          </cell>
          <cell r="CD95">
            <v>84710.631861872855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84710.631861872855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907079.33610334748</v>
          </cell>
          <cell r="DC95">
            <v>0</v>
          </cell>
          <cell r="DD95">
            <v>907079.33610334748</v>
          </cell>
          <cell r="DE95">
            <v>136199.38</v>
          </cell>
          <cell r="DF95">
            <v>0</v>
          </cell>
          <cell r="DG95">
            <v>136199.38</v>
          </cell>
          <cell r="DH95">
            <v>31.142857142857142</v>
          </cell>
          <cell r="DI95">
            <v>0</v>
          </cell>
          <cell r="DJ95">
            <v>2.2530000000000001</v>
          </cell>
          <cell r="DK95">
            <v>0</v>
          </cell>
          <cell r="DL95">
            <v>1</v>
          </cell>
          <cell r="DO95">
            <v>0</v>
          </cell>
          <cell r="DP95">
            <v>0</v>
          </cell>
          <cell r="DQ95">
            <v>0</v>
          </cell>
          <cell r="DR95">
            <v>1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23328.25</v>
          </cell>
          <cell r="EB95">
            <v>23328.25</v>
          </cell>
          <cell r="EC95">
            <v>0</v>
          </cell>
          <cell r="ED95">
            <v>0</v>
          </cell>
          <cell r="EE95">
            <v>23328.25</v>
          </cell>
          <cell r="EF95">
            <v>23328.25</v>
          </cell>
          <cell r="EG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159527.63</v>
          </cell>
          <cell r="EQ95">
            <v>0</v>
          </cell>
          <cell r="ER95">
            <v>159527.63</v>
          </cell>
          <cell r="ES95">
            <v>1066606.9661033475</v>
          </cell>
          <cell r="ET95">
            <v>0</v>
          </cell>
          <cell r="EU95">
            <v>1066606.9661033475</v>
          </cell>
          <cell r="EV95">
            <v>1043278.7161033475</v>
          </cell>
          <cell r="EW95">
            <v>4785.6821839603099</v>
          </cell>
          <cell r="EX95">
            <v>4655</v>
          </cell>
          <cell r="EY95">
            <v>0</v>
          </cell>
          <cell r="EZ95">
            <v>1014790</v>
          </cell>
          <cell r="FA95">
            <v>0</v>
          </cell>
          <cell r="FB95">
            <v>1066606.9661033475</v>
          </cell>
          <cell r="FC95">
            <v>1066606.9661033475</v>
          </cell>
          <cell r="FD95">
            <v>0</v>
          </cell>
          <cell r="FE95">
            <v>1066606.9661033475</v>
          </cell>
        </row>
        <row r="96">
          <cell r="A96">
            <v>2833</v>
          </cell>
          <cell r="B96">
            <v>8812833</v>
          </cell>
          <cell r="E96" t="str">
            <v>The Downs Primary School and Nursery</v>
          </cell>
          <cell r="F96" t="str">
            <v>P</v>
          </cell>
          <cell r="G96" t="str">
            <v/>
          </cell>
          <cell r="H96" t="str">
            <v/>
          </cell>
          <cell r="I96" t="str">
            <v>Y</v>
          </cell>
          <cell r="K96">
            <v>2833</v>
          </cell>
          <cell r="L96">
            <v>146157</v>
          </cell>
          <cell r="O96">
            <v>7</v>
          </cell>
          <cell r="P96">
            <v>0</v>
          </cell>
          <cell r="Q96">
            <v>0</v>
          </cell>
          <cell r="S96">
            <v>59</v>
          </cell>
          <cell r="T96">
            <v>317</v>
          </cell>
          <cell r="V96">
            <v>376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376</v>
          </cell>
          <cell r="AF96">
            <v>1358491.76</v>
          </cell>
          <cell r="AG96">
            <v>0</v>
          </cell>
          <cell r="AH96">
            <v>0</v>
          </cell>
          <cell r="AI96">
            <v>0</v>
          </cell>
          <cell r="AJ96">
            <v>1358491.76</v>
          </cell>
          <cell r="AK96">
            <v>94.999999999999972</v>
          </cell>
          <cell r="AL96">
            <v>46720.999999999985</v>
          </cell>
          <cell r="AM96">
            <v>0</v>
          </cell>
          <cell r="AN96">
            <v>0</v>
          </cell>
          <cell r="AO96">
            <v>46720.999999999985</v>
          </cell>
          <cell r="AP96">
            <v>115.99999999999987</v>
          </cell>
          <cell r="AQ96">
            <v>96633.799999999886</v>
          </cell>
          <cell r="AR96">
            <v>0</v>
          </cell>
          <cell r="AS96">
            <v>0</v>
          </cell>
          <cell r="AT96">
            <v>96633.799999999886</v>
          </cell>
          <cell r="AU96">
            <v>32.085333333333324</v>
          </cell>
          <cell r="AV96">
            <v>0</v>
          </cell>
          <cell r="AW96">
            <v>137.36533333333321</v>
          </cell>
          <cell r="AX96">
            <v>32399.646873599973</v>
          </cell>
          <cell r="AY96">
            <v>125.3333333333332</v>
          </cell>
          <cell r="AZ96">
            <v>35851.449599999964</v>
          </cell>
          <cell r="BA96">
            <v>22.058666666666678</v>
          </cell>
          <cell r="BB96">
            <v>9962.9291520000061</v>
          </cell>
          <cell r="BC96">
            <v>59.157333333333206</v>
          </cell>
          <cell r="BD96">
            <v>29093.765836799939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107307.79146239988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107307.79146239988</v>
          </cell>
          <cell r="BZ96">
            <v>250662.59146239975</v>
          </cell>
          <cell r="CA96">
            <v>0</v>
          </cell>
          <cell r="CB96">
            <v>250662.59146239975</v>
          </cell>
          <cell r="CC96">
            <v>124.15531587057016</v>
          </cell>
          <cell r="CD96">
            <v>147665.46580807402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147665.46580807402</v>
          </cell>
          <cell r="CR96">
            <v>18.439999999999866</v>
          </cell>
          <cell r="CS96">
            <v>17952.62342399987</v>
          </cell>
          <cell r="CT96">
            <v>0</v>
          </cell>
          <cell r="CU96">
            <v>0</v>
          </cell>
          <cell r="CV96">
            <v>17952.62342399987</v>
          </cell>
          <cell r="CW96">
            <v>81.842271293375461</v>
          </cell>
          <cell r="CX96">
            <v>48875.353256782379</v>
          </cell>
          <cell r="CY96">
            <v>0</v>
          </cell>
          <cell r="CZ96">
            <v>0</v>
          </cell>
          <cell r="DA96">
            <v>48875.353256782379</v>
          </cell>
          <cell r="DB96">
            <v>1823647.7939512557</v>
          </cell>
          <cell r="DC96">
            <v>0</v>
          </cell>
          <cell r="DD96">
            <v>1823647.7939512557</v>
          </cell>
          <cell r="DE96">
            <v>136199.38</v>
          </cell>
          <cell r="DF96">
            <v>0</v>
          </cell>
          <cell r="DG96">
            <v>136199.38</v>
          </cell>
          <cell r="DH96">
            <v>53.714285714285715</v>
          </cell>
          <cell r="DI96">
            <v>0</v>
          </cell>
          <cell r="DJ96">
            <v>0.40600000000000003</v>
          </cell>
          <cell r="DK96">
            <v>0</v>
          </cell>
          <cell r="DL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1.0250999999999999</v>
          </cell>
          <cell r="DS96">
            <v>49192.164066176323</v>
          </cell>
          <cell r="DT96">
            <v>0</v>
          </cell>
          <cell r="DU96">
            <v>49192.164066176323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3980</v>
          </cell>
          <cell r="EB96">
            <v>3980</v>
          </cell>
          <cell r="EC96">
            <v>0</v>
          </cell>
          <cell r="ED96">
            <v>0</v>
          </cell>
          <cell r="EE96">
            <v>3980</v>
          </cell>
          <cell r="EF96">
            <v>3980</v>
          </cell>
          <cell r="EG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189371.54406617634</v>
          </cell>
          <cell r="EQ96">
            <v>0</v>
          </cell>
          <cell r="ER96">
            <v>189371.54406617634</v>
          </cell>
          <cell r="ES96">
            <v>2013019.338017432</v>
          </cell>
          <cell r="ET96">
            <v>0</v>
          </cell>
          <cell r="EU96">
            <v>2013019.338017432</v>
          </cell>
          <cell r="EV96">
            <v>2009039.338017432</v>
          </cell>
          <cell r="EW96">
            <v>5343.1897287697657</v>
          </cell>
          <cell r="EX96">
            <v>4655</v>
          </cell>
          <cell r="EY96">
            <v>0</v>
          </cell>
          <cell r="EZ96">
            <v>1750280</v>
          </cell>
          <cell r="FA96">
            <v>0</v>
          </cell>
          <cell r="FB96">
            <v>2013019.338017432</v>
          </cell>
          <cell r="FC96">
            <v>2013019.338017432</v>
          </cell>
          <cell r="FD96">
            <v>0</v>
          </cell>
          <cell r="FE96">
            <v>2013019.338017432</v>
          </cell>
        </row>
        <row r="97">
          <cell r="A97">
            <v>3238</v>
          </cell>
          <cell r="B97">
            <v>8813238</v>
          </cell>
          <cell r="C97">
            <v>2334</v>
          </cell>
          <cell r="D97" t="str">
            <v>RB052334</v>
          </cell>
          <cell r="E97" t="str">
            <v>Dr Walker's Church of England Voluntary Controlled Primary School, Fyfield</v>
          </cell>
          <cell r="F97" t="str">
            <v>P</v>
          </cell>
          <cell r="G97" t="str">
            <v>Y</v>
          </cell>
          <cell r="H97">
            <v>10041558</v>
          </cell>
          <cell r="I97" t="str">
            <v/>
          </cell>
          <cell r="K97">
            <v>3238</v>
          </cell>
          <cell r="L97">
            <v>115125</v>
          </cell>
          <cell r="O97">
            <v>7</v>
          </cell>
          <cell r="P97">
            <v>0</v>
          </cell>
          <cell r="Q97">
            <v>0</v>
          </cell>
          <cell r="S97">
            <v>8</v>
          </cell>
          <cell r="T97">
            <v>80</v>
          </cell>
          <cell r="V97">
            <v>88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88</v>
          </cell>
          <cell r="AF97">
            <v>317944.88</v>
          </cell>
          <cell r="AG97">
            <v>0</v>
          </cell>
          <cell r="AH97">
            <v>0</v>
          </cell>
          <cell r="AI97">
            <v>0</v>
          </cell>
          <cell r="AJ97">
            <v>317944.88</v>
          </cell>
          <cell r="AK97">
            <v>21.000000000000032</v>
          </cell>
          <cell r="AL97">
            <v>10327.800000000016</v>
          </cell>
          <cell r="AM97">
            <v>0</v>
          </cell>
          <cell r="AN97">
            <v>0</v>
          </cell>
          <cell r="AO97">
            <v>10327.800000000016</v>
          </cell>
          <cell r="AP97">
            <v>22.999999999999972</v>
          </cell>
          <cell r="AQ97">
            <v>19160.149999999976</v>
          </cell>
          <cell r="AR97">
            <v>0</v>
          </cell>
          <cell r="AS97">
            <v>0</v>
          </cell>
          <cell r="AT97">
            <v>19160.149999999976</v>
          </cell>
          <cell r="AU97">
            <v>39.448275862069011</v>
          </cell>
          <cell r="AV97">
            <v>0</v>
          </cell>
          <cell r="AW97">
            <v>43.494252873563184</v>
          </cell>
          <cell r="AX97">
            <v>10258.763255172405</v>
          </cell>
          <cell r="AY97">
            <v>5.057471264367817</v>
          </cell>
          <cell r="AZ97">
            <v>1446.683586206897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11705.446841379302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11705.446841379302</v>
          </cell>
          <cell r="BZ97">
            <v>41193.39684137929</v>
          </cell>
          <cell r="CA97">
            <v>0</v>
          </cell>
          <cell r="CB97">
            <v>41193.39684137929</v>
          </cell>
          <cell r="CC97">
            <v>31.533333333333328</v>
          </cell>
          <cell r="CD97">
            <v>37504.510559999988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37504.510559999988</v>
          </cell>
          <cell r="CR97">
            <v>0.72000000000000242</v>
          </cell>
          <cell r="CS97">
            <v>700.97011200000236</v>
          </cell>
          <cell r="CT97">
            <v>0</v>
          </cell>
          <cell r="CU97">
            <v>0</v>
          </cell>
          <cell r="CV97">
            <v>700.97011200000236</v>
          </cell>
          <cell r="CW97">
            <v>1.1000000000000001</v>
          </cell>
          <cell r="CX97">
            <v>656.90856000000008</v>
          </cell>
          <cell r="CY97">
            <v>0</v>
          </cell>
          <cell r="CZ97">
            <v>0</v>
          </cell>
          <cell r="DA97">
            <v>656.90856000000008</v>
          </cell>
          <cell r="DB97">
            <v>398000.66607337922</v>
          </cell>
          <cell r="DC97">
            <v>0</v>
          </cell>
          <cell r="DD97">
            <v>398000.66607337922</v>
          </cell>
          <cell r="DE97">
            <v>136199.38</v>
          </cell>
          <cell r="DF97">
            <v>0</v>
          </cell>
          <cell r="DG97">
            <v>136199.38</v>
          </cell>
          <cell r="DH97">
            <v>12.571428571428571</v>
          </cell>
          <cell r="DI97">
            <v>0.82510013351134837</v>
          </cell>
          <cell r="DJ97">
            <v>3.0139999999999998</v>
          </cell>
          <cell r="DK97">
            <v>0</v>
          </cell>
          <cell r="DL97">
            <v>1</v>
          </cell>
          <cell r="DO97">
            <v>47783.476165554071</v>
          </cell>
          <cell r="DP97">
            <v>0</v>
          </cell>
          <cell r="DQ97">
            <v>47783.476165554071</v>
          </cell>
          <cell r="DR97">
            <v>1.0250999999999999</v>
          </cell>
          <cell r="DS97">
            <v>14607.786408197166</v>
          </cell>
          <cell r="DT97">
            <v>0</v>
          </cell>
          <cell r="DU97">
            <v>14607.786408197166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13348.25</v>
          </cell>
          <cell r="EB97">
            <v>13348.25</v>
          </cell>
          <cell r="EC97">
            <v>0</v>
          </cell>
          <cell r="ED97">
            <v>0</v>
          </cell>
          <cell r="EE97">
            <v>13348.25</v>
          </cell>
          <cell r="EF97">
            <v>13348.25</v>
          </cell>
          <cell r="EG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211938.89257375125</v>
          </cell>
          <cell r="EQ97">
            <v>0</v>
          </cell>
          <cell r="ER97">
            <v>211938.89257375125</v>
          </cell>
          <cell r="ES97">
            <v>609939.5586471305</v>
          </cell>
          <cell r="ET97">
            <v>0</v>
          </cell>
          <cell r="EU97">
            <v>609939.5586471305</v>
          </cell>
          <cell r="EV97">
            <v>596591.30864713038</v>
          </cell>
          <cell r="EW97">
            <v>6779.4466891719358</v>
          </cell>
          <cell r="EX97">
            <v>4655</v>
          </cell>
          <cell r="EY97">
            <v>0</v>
          </cell>
          <cell r="EZ97">
            <v>409640</v>
          </cell>
          <cell r="FA97">
            <v>0</v>
          </cell>
          <cell r="FB97">
            <v>609939.5586471305</v>
          </cell>
          <cell r="FC97">
            <v>609939.5586471305</v>
          </cell>
          <cell r="FD97">
            <v>0</v>
          </cell>
          <cell r="FE97">
            <v>609939.5586471305</v>
          </cell>
        </row>
        <row r="98">
          <cell r="A98">
            <v>5259</v>
          </cell>
          <cell r="B98">
            <v>8815259</v>
          </cell>
          <cell r="C98">
            <v>2122</v>
          </cell>
          <cell r="D98" t="str">
            <v>GMPS2122</v>
          </cell>
          <cell r="E98" t="str">
            <v>Dunmow St Mary's Primary School</v>
          </cell>
          <cell r="F98" t="str">
            <v>P</v>
          </cell>
          <cell r="G98" t="str">
            <v>Y</v>
          </cell>
          <cell r="H98">
            <v>10026580</v>
          </cell>
          <cell r="I98" t="str">
            <v/>
          </cell>
          <cell r="K98">
            <v>5259</v>
          </cell>
          <cell r="L98">
            <v>115299</v>
          </cell>
          <cell r="O98">
            <v>7</v>
          </cell>
          <cell r="P98">
            <v>0</v>
          </cell>
          <cell r="Q98">
            <v>0</v>
          </cell>
          <cell r="S98">
            <v>60</v>
          </cell>
          <cell r="T98">
            <v>408</v>
          </cell>
          <cell r="V98">
            <v>468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468</v>
          </cell>
          <cell r="AF98">
            <v>1690888.6800000002</v>
          </cell>
          <cell r="AG98">
            <v>0</v>
          </cell>
          <cell r="AH98">
            <v>0</v>
          </cell>
          <cell r="AI98">
            <v>0</v>
          </cell>
          <cell r="AJ98">
            <v>1690888.6800000002</v>
          </cell>
          <cell r="AK98">
            <v>79.000000000000099</v>
          </cell>
          <cell r="AL98">
            <v>38852.200000000048</v>
          </cell>
          <cell r="AM98">
            <v>0</v>
          </cell>
          <cell r="AN98">
            <v>0</v>
          </cell>
          <cell r="AO98">
            <v>38852.200000000048</v>
          </cell>
          <cell r="AP98">
            <v>81.999999999999901</v>
          </cell>
          <cell r="AQ98">
            <v>68310.099999999919</v>
          </cell>
          <cell r="AR98">
            <v>0</v>
          </cell>
          <cell r="AS98">
            <v>0</v>
          </cell>
          <cell r="AT98">
            <v>68310.099999999919</v>
          </cell>
          <cell r="AU98">
            <v>465.99571734475359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2.0042826552462545</v>
          </cell>
          <cell r="BB98">
            <v>905.24628693790237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905.24628693790237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905.24628693790237</v>
          </cell>
          <cell r="BZ98">
            <v>108067.54628693787</v>
          </cell>
          <cell r="CA98">
            <v>0</v>
          </cell>
          <cell r="CB98">
            <v>108067.54628693787</v>
          </cell>
          <cell r="CC98">
            <v>141.22686923864791</v>
          </cell>
          <cell r="CD98">
            <v>167969.70217917365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167969.70217917365</v>
          </cell>
          <cell r="CR98">
            <v>0.92000000000001947</v>
          </cell>
          <cell r="CS98">
            <v>895.68403200001899</v>
          </cell>
          <cell r="CT98">
            <v>0</v>
          </cell>
          <cell r="CU98">
            <v>0</v>
          </cell>
          <cell r="CV98">
            <v>895.68403200001899</v>
          </cell>
          <cell r="CW98">
            <v>17.205882352941156</v>
          </cell>
          <cell r="CX98">
            <v>10275.173999999988</v>
          </cell>
          <cell r="CY98">
            <v>0</v>
          </cell>
          <cell r="CZ98">
            <v>0</v>
          </cell>
          <cell r="DA98">
            <v>10275.173999999988</v>
          </cell>
          <cell r="DB98">
            <v>1978096.7864981114</v>
          </cell>
          <cell r="DC98">
            <v>0</v>
          </cell>
          <cell r="DD98">
            <v>1978096.7864981114</v>
          </cell>
          <cell r="DE98">
            <v>136199.38</v>
          </cell>
          <cell r="DF98">
            <v>0</v>
          </cell>
          <cell r="DG98">
            <v>136199.38</v>
          </cell>
          <cell r="DH98">
            <v>66.857142857142861</v>
          </cell>
          <cell r="DI98">
            <v>0</v>
          </cell>
          <cell r="DJ98">
            <v>1.4630000000000001</v>
          </cell>
          <cell r="DK98">
            <v>0</v>
          </cell>
          <cell r="DL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1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9164.7999999999993</v>
          </cell>
          <cell r="EB98">
            <v>9164.7999999999993</v>
          </cell>
          <cell r="EC98">
            <v>0</v>
          </cell>
          <cell r="ED98">
            <v>0</v>
          </cell>
          <cell r="EE98">
            <v>9164.7999999999993</v>
          </cell>
          <cell r="EF98">
            <v>9164.7999999999993</v>
          </cell>
          <cell r="EG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145364.18</v>
          </cell>
          <cell r="EQ98">
            <v>0</v>
          </cell>
          <cell r="ER98">
            <v>145364.18</v>
          </cell>
          <cell r="ES98">
            <v>2123460.9664981114</v>
          </cell>
          <cell r="ET98">
            <v>0</v>
          </cell>
          <cell r="EU98">
            <v>2123460.9664981114</v>
          </cell>
          <cell r="EV98">
            <v>2114296.1664981116</v>
          </cell>
          <cell r="EW98">
            <v>4517.7268514916914</v>
          </cell>
          <cell r="EX98">
            <v>4655</v>
          </cell>
          <cell r="EY98">
            <v>137.27314850830862</v>
          </cell>
          <cell r="EZ98">
            <v>2178540</v>
          </cell>
          <cell r="FA98">
            <v>64243.833501888439</v>
          </cell>
          <cell r="FB98">
            <v>2187704.7999999998</v>
          </cell>
          <cell r="FC98">
            <v>2187704.7999999998</v>
          </cell>
          <cell r="FD98">
            <v>0</v>
          </cell>
          <cell r="FE98">
            <v>2187704.7999999998</v>
          </cell>
        </row>
        <row r="99">
          <cell r="A99">
            <v>5272</v>
          </cell>
          <cell r="B99">
            <v>8815272</v>
          </cell>
          <cell r="C99">
            <v>2160</v>
          </cell>
          <cell r="D99" t="str">
            <v>GMPS2160</v>
          </cell>
          <cell r="E99" t="str">
            <v>Earls Colne Primary School and Nursery</v>
          </cell>
          <cell r="F99" t="str">
            <v>P</v>
          </cell>
          <cell r="G99" t="str">
            <v>Y</v>
          </cell>
          <cell r="H99">
            <v>10005381</v>
          </cell>
          <cell r="I99" t="str">
            <v/>
          </cell>
          <cell r="K99">
            <v>5272</v>
          </cell>
          <cell r="L99">
            <v>115312</v>
          </cell>
          <cell r="O99">
            <v>7</v>
          </cell>
          <cell r="P99">
            <v>0</v>
          </cell>
          <cell r="Q99">
            <v>0</v>
          </cell>
          <cell r="S99">
            <v>60</v>
          </cell>
          <cell r="T99">
            <v>353</v>
          </cell>
          <cell r="V99">
            <v>413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413</v>
          </cell>
          <cell r="AF99">
            <v>1492173.1300000001</v>
          </cell>
          <cell r="AG99">
            <v>0</v>
          </cell>
          <cell r="AH99">
            <v>0</v>
          </cell>
          <cell r="AI99">
            <v>0</v>
          </cell>
          <cell r="AJ99">
            <v>1492173.1300000001</v>
          </cell>
          <cell r="AK99">
            <v>66.000000000000099</v>
          </cell>
          <cell r="AL99">
            <v>32458.80000000005</v>
          </cell>
          <cell r="AM99">
            <v>0</v>
          </cell>
          <cell r="AN99">
            <v>0</v>
          </cell>
          <cell r="AO99">
            <v>32458.80000000005</v>
          </cell>
          <cell r="AP99">
            <v>66.000000000000099</v>
          </cell>
          <cell r="AQ99">
            <v>54981.300000000083</v>
          </cell>
          <cell r="AR99">
            <v>0</v>
          </cell>
          <cell r="AS99">
            <v>0</v>
          </cell>
          <cell r="AT99">
            <v>54981.300000000083</v>
          </cell>
          <cell r="AU99">
            <v>265.99999999999977</v>
          </cell>
          <cell r="AV99">
            <v>0</v>
          </cell>
          <cell r="AW99">
            <v>137.00000000000009</v>
          </cell>
          <cell r="AX99">
            <v>32313.47760000002</v>
          </cell>
          <cell r="AY99">
            <v>0</v>
          </cell>
          <cell r="AZ99">
            <v>0</v>
          </cell>
          <cell r="BA99">
            <v>8.9999999999999929</v>
          </cell>
          <cell r="BB99">
            <v>4064.9039999999968</v>
          </cell>
          <cell r="BC99">
            <v>1.0000000000000007</v>
          </cell>
          <cell r="BD99">
            <v>491.80320000000034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36870.184800000017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36870.184800000017</v>
          </cell>
          <cell r="BZ99">
            <v>124310.28480000015</v>
          </cell>
          <cell r="CA99">
            <v>0</v>
          </cell>
          <cell r="CB99">
            <v>124310.28480000015</v>
          </cell>
          <cell r="CC99">
            <v>98.921652421652411</v>
          </cell>
          <cell r="CD99">
            <v>117653.53566153844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117653.53566153844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5.8498583569405112</v>
          </cell>
          <cell r="CX99">
            <v>3493.4745722379612</v>
          </cell>
          <cell r="CY99">
            <v>0</v>
          </cell>
          <cell r="CZ99">
            <v>0</v>
          </cell>
          <cell r="DA99">
            <v>3493.4745722379612</v>
          </cell>
          <cell r="DB99">
            <v>1737630.4250337766</v>
          </cell>
          <cell r="DC99">
            <v>0</v>
          </cell>
          <cell r="DD99">
            <v>1737630.4250337766</v>
          </cell>
          <cell r="DE99">
            <v>136199.38</v>
          </cell>
          <cell r="DF99">
            <v>0</v>
          </cell>
          <cell r="DG99">
            <v>136199.38</v>
          </cell>
          <cell r="DH99">
            <v>59</v>
          </cell>
          <cell r="DI99">
            <v>0</v>
          </cell>
          <cell r="DJ99">
            <v>1.68</v>
          </cell>
          <cell r="DK99">
            <v>0</v>
          </cell>
          <cell r="DL99">
            <v>0.19999999999999962</v>
          </cell>
          <cell r="DO99">
            <v>0</v>
          </cell>
          <cell r="DP99">
            <v>0</v>
          </cell>
          <cell r="DQ99">
            <v>0</v>
          </cell>
          <cell r="DR99">
            <v>1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6246.4</v>
          </cell>
          <cell r="EB99">
            <v>6246.4</v>
          </cell>
          <cell r="EC99">
            <v>0</v>
          </cell>
          <cell r="ED99">
            <v>0</v>
          </cell>
          <cell r="EE99">
            <v>6246.4</v>
          </cell>
          <cell r="EF99">
            <v>6246.4</v>
          </cell>
          <cell r="EG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142445.78</v>
          </cell>
          <cell r="EQ99">
            <v>0</v>
          </cell>
          <cell r="ER99">
            <v>142445.78</v>
          </cell>
          <cell r="ES99">
            <v>1880076.2050337766</v>
          </cell>
          <cell r="ET99">
            <v>0</v>
          </cell>
          <cell r="EU99">
            <v>1880076.2050337766</v>
          </cell>
          <cell r="EV99">
            <v>1873829.8050337764</v>
          </cell>
          <cell r="EW99">
            <v>4537.1181719946162</v>
          </cell>
          <cell r="EX99">
            <v>4655</v>
          </cell>
          <cell r="EY99">
            <v>117.8818280053838</v>
          </cell>
          <cell r="EZ99">
            <v>1922515</v>
          </cell>
          <cell r="FA99">
            <v>48685.194966223557</v>
          </cell>
          <cell r="FB99">
            <v>1928761.4000000001</v>
          </cell>
          <cell r="FC99">
            <v>1928761.4000000001</v>
          </cell>
          <cell r="FD99">
            <v>0</v>
          </cell>
          <cell r="FE99">
            <v>1928761.4000000001</v>
          </cell>
        </row>
        <row r="100">
          <cell r="A100">
            <v>3215</v>
          </cell>
          <cell r="B100">
            <v>8813215</v>
          </cell>
          <cell r="C100">
            <v>2176</v>
          </cell>
          <cell r="D100" t="str">
            <v>RB052176</v>
          </cell>
          <cell r="E100" t="str">
            <v>East Hanningfield Church of England Primary School</v>
          </cell>
          <cell r="F100" t="str">
            <v>P</v>
          </cell>
          <cell r="G100" t="str">
            <v>Y</v>
          </cell>
          <cell r="H100">
            <v>10041472</v>
          </cell>
          <cell r="I100" t="str">
            <v/>
          </cell>
          <cell r="K100">
            <v>3215</v>
          </cell>
          <cell r="L100">
            <v>115113</v>
          </cell>
          <cell r="O100">
            <v>7</v>
          </cell>
          <cell r="P100">
            <v>0</v>
          </cell>
          <cell r="Q100">
            <v>0</v>
          </cell>
          <cell r="S100">
            <v>18</v>
          </cell>
          <cell r="T100">
            <v>104</v>
          </cell>
          <cell r="V100">
            <v>122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122</v>
          </cell>
          <cell r="AF100">
            <v>440787.22000000003</v>
          </cell>
          <cell r="AG100">
            <v>0</v>
          </cell>
          <cell r="AH100">
            <v>0</v>
          </cell>
          <cell r="AI100">
            <v>0</v>
          </cell>
          <cell r="AJ100">
            <v>440787.22000000003</v>
          </cell>
          <cell r="AK100">
            <v>9.0000000000000018</v>
          </cell>
          <cell r="AL100">
            <v>4426.2000000000007</v>
          </cell>
          <cell r="AM100">
            <v>0</v>
          </cell>
          <cell r="AN100">
            <v>0</v>
          </cell>
          <cell r="AO100">
            <v>4426.2000000000007</v>
          </cell>
          <cell r="AP100">
            <v>10.000000000000002</v>
          </cell>
          <cell r="AQ100">
            <v>8330.5000000000018</v>
          </cell>
          <cell r="AR100">
            <v>0</v>
          </cell>
          <cell r="AS100">
            <v>0</v>
          </cell>
          <cell r="AT100">
            <v>8330.5000000000018</v>
          </cell>
          <cell r="AU100">
            <v>119.99999999999999</v>
          </cell>
          <cell r="AV100">
            <v>0</v>
          </cell>
          <cell r="AW100">
            <v>1.9999999999999976</v>
          </cell>
          <cell r="AX100">
            <v>471.72959999999944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471.72959999999944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471.72959999999944</v>
          </cell>
          <cell r="BZ100">
            <v>13228.429600000001</v>
          </cell>
          <cell r="CA100">
            <v>0</v>
          </cell>
          <cell r="CB100">
            <v>13228.429600000001</v>
          </cell>
          <cell r="CC100">
            <v>23.689320388349497</v>
          </cell>
          <cell r="CD100">
            <v>28175.149048543666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28175.149048543666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482190.79864854371</v>
          </cell>
          <cell r="DC100">
            <v>0</v>
          </cell>
          <cell r="DD100">
            <v>482190.79864854371</v>
          </cell>
          <cell r="DE100">
            <v>136199.38</v>
          </cell>
          <cell r="DF100">
            <v>0</v>
          </cell>
          <cell r="DG100">
            <v>136199.38</v>
          </cell>
          <cell r="DH100">
            <v>17.428571428571427</v>
          </cell>
          <cell r="DI100">
            <v>0.3711615487316422</v>
          </cell>
          <cell r="DJ100">
            <v>2.1379999999999999</v>
          </cell>
          <cell r="DK100">
            <v>0</v>
          </cell>
          <cell r="DL100">
            <v>1</v>
          </cell>
          <cell r="DO100">
            <v>21494.832320427238</v>
          </cell>
          <cell r="DP100">
            <v>0</v>
          </cell>
          <cell r="DQ100">
            <v>21494.832320427238</v>
          </cell>
          <cell r="DR100">
            <v>1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17465</v>
          </cell>
          <cell r="EB100">
            <v>17465</v>
          </cell>
          <cell r="EC100">
            <v>0</v>
          </cell>
          <cell r="ED100">
            <v>0</v>
          </cell>
          <cell r="EE100">
            <v>17465</v>
          </cell>
          <cell r="EF100">
            <v>17465</v>
          </cell>
          <cell r="EG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175159.21232042724</v>
          </cell>
          <cell r="EQ100">
            <v>0</v>
          </cell>
          <cell r="ER100">
            <v>175159.21232042724</v>
          </cell>
          <cell r="ES100">
            <v>657350.01096897095</v>
          </cell>
          <cell r="ET100">
            <v>0</v>
          </cell>
          <cell r="EU100">
            <v>657350.01096897095</v>
          </cell>
          <cell r="EV100">
            <v>639885.01096897107</v>
          </cell>
          <cell r="EW100">
            <v>5244.9591063030412</v>
          </cell>
          <cell r="EX100">
            <v>4655</v>
          </cell>
          <cell r="EY100">
            <v>0</v>
          </cell>
          <cell r="EZ100">
            <v>567910</v>
          </cell>
          <cell r="FA100">
            <v>0</v>
          </cell>
          <cell r="FB100">
            <v>657350.01096897095</v>
          </cell>
          <cell r="FC100">
            <v>657350.01096897095</v>
          </cell>
          <cell r="FD100">
            <v>0</v>
          </cell>
          <cell r="FE100">
            <v>657350.01096897095</v>
          </cell>
        </row>
        <row r="101">
          <cell r="A101">
            <v>2821</v>
          </cell>
          <cell r="B101">
            <v>8812821</v>
          </cell>
          <cell r="C101">
            <v>3706</v>
          </cell>
          <cell r="D101" t="str">
            <v>RB053706</v>
          </cell>
          <cell r="E101" t="str">
            <v>Edward Francis Primary School</v>
          </cell>
          <cell r="F101" t="str">
            <v>P</v>
          </cell>
          <cell r="G101" t="str">
            <v>Y</v>
          </cell>
          <cell r="H101">
            <v>10006702</v>
          </cell>
          <cell r="I101" t="str">
            <v/>
          </cell>
          <cell r="K101">
            <v>2821</v>
          </cell>
          <cell r="L101">
            <v>115012</v>
          </cell>
          <cell r="O101">
            <v>7</v>
          </cell>
          <cell r="P101">
            <v>0</v>
          </cell>
          <cell r="Q101">
            <v>0</v>
          </cell>
          <cell r="S101">
            <v>60</v>
          </cell>
          <cell r="T101">
            <v>359</v>
          </cell>
          <cell r="V101">
            <v>419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419</v>
          </cell>
          <cell r="AF101">
            <v>1513851.1900000002</v>
          </cell>
          <cell r="AG101">
            <v>0</v>
          </cell>
          <cell r="AH101">
            <v>0</v>
          </cell>
          <cell r="AI101">
            <v>0</v>
          </cell>
          <cell r="AJ101">
            <v>1513851.1900000002</v>
          </cell>
          <cell r="AK101">
            <v>31.999999999999989</v>
          </cell>
          <cell r="AL101">
            <v>15737.599999999995</v>
          </cell>
          <cell r="AM101">
            <v>0</v>
          </cell>
          <cell r="AN101">
            <v>0</v>
          </cell>
          <cell r="AO101">
            <v>15737.599999999995</v>
          </cell>
          <cell r="AP101">
            <v>33.000000000000014</v>
          </cell>
          <cell r="AQ101">
            <v>27490.650000000009</v>
          </cell>
          <cell r="AR101">
            <v>0</v>
          </cell>
          <cell r="AS101">
            <v>0</v>
          </cell>
          <cell r="AT101">
            <v>27490.650000000009</v>
          </cell>
          <cell r="AU101">
            <v>415.97108433734923</v>
          </cell>
          <cell r="AV101">
            <v>0</v>
          </cell>
          <cell r="AW101">
            <v>0</v>
          </cell>
          <cell r="AX101">
            <v>0</v>
          </cell>
          <cell r="AY101">
            <v>1.0096385542168684</v>
          </cell>
          <cell r="AZ101">
            <v>288.80589686747021</v>
          </cell>
          <cell r="BA101">
            <v>0</v>
          </cell>
          <cell r="BB101">
            <v>0</v>
          </cell>
          <cell r="BC101">
            <v>2.0192771084337369</v>
          </cell>
          <cell r="BD101">
            <v>993.08694361445873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1281.8928404819289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1281.8928404819289</v>
          </cell>
          <cell r="BZ101">
            <v>44510.142840481931</v>
          </cell>
          <cell r="CA101">
            <v>0</v>
          </cell>
          <cell r="CB101">
            <v>44510.142840481931</v>
          </cell>
          <cell r="CC101">
            <v>91.055830062341272</v>
          </cell>
          <cell r="CD101">
            <v>108298.23488761026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108298.23488761026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2.3342618384401099</v>
          </cell>
          <cell r="CX101">
            <v>1393.9968935933139</v>
          </cell>
          <cell r="CY101">
            <v>0</v>
          </cell>
          <cell r="CZ101">
            <v>0</v>
          </cell>
          <cell r="DA101">
            <v>1393.9968935933139</v>
          </cell>
          <cell r="DB101">
            <v>1668053.5646216855</v>
          </cell>
          <cell r="DC101">
            <v>0</v>
          </cell>
          <cell r="DD101">
            <v>1668053.5646216855</v>
          </cell>
          <cell r="DE101">
            <v>136199.38</v>
          </cell>
          <cell r="DF101">
            <v>0</v>
          </cell>
          <cell r="DG101">
            <v>136199.38</v>
          </cell>
          <cell r="DH101">
            <v>59.857142857142854</v>
          </cell>
          <cell r="DI101">
            <v>0</v>
          </cell>
          <cell r="DJ101">
            <v>0.82699999999999996</v>
          </cell>
          <cell r="DK101">
            <v>0</v>
          </cell>
          <cell r="DL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1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34304</v>
          </cell>
          <cell r="EB101">
            <v>34452.639999999999</v>
          </cell>
          <cell r="EC101">
            <v>148.63999999999942</v>
          </cell>
          <cell r="ED101">
            <v>0</v>
          </cell>
          <cell r="EE101">
            <v>34601.279999999999</v>
          </cell>
          <cell r="EF101">
            <v>34601.279999999999</v>
          </cell>
          <cell r="EG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170800.66</v>
          </cell>
          <cell r="EQ101">
            <v>0</v>
          </cell>
          <cell r="ER101">
            <v>170800.66</v>
          </cell>
          <cell r="ES101">
            <v>1838854.2246216855</v>
          </cell>
          <cell r="ET101">
            <v>0</v>
          </cell>
          <cell r="EU101">
            <v>1838854.2246216855</v>
          </cell>
          <cell r="EV101">
            <v>1804252.9446216854</v>
          </cell>
          <cell r="EW101">
            <v>4306.0929465911349</v>
          </cell>
          <cell r="EX101">
            <v>4655</v>
          </cell>
          <cell r="EY101">
            <v>348.90705340886507</v>
          </cell>
          <cell r="EZ101">
            <v>1950445</v>
          </cell>
          <cell r="FA101">
            <v>146192.05537831457</v>
          </cell>
          <cell r="FB101">
            <v>1985046.28</v>
          </cell>
          <cell r="FC101">
            <v>1985046.28</v>
          </cell>
          <cell r="FD101">
            <v>0</v>
          </cell>
          <cell r="FE101">
            <v>1985046.28</v>
          </cell>
        </row>
        <row r="102">
          <cell r="A102">
            <v>2757</v>
          </cell>
          <cell r="B102">
            <v>8812757</v>
          </cell>
          <cell r="E102" t="str">
            <v>Elm Hall Primary School</v>
          </cell>
          <cell r="F102" t="str">
            <v>P</v>
          </cell>
          <cell r="G102" t="str">
            <v/>
          </cell>
          <cell r="H102" t="str">
            <v/>
          </cell>
          <cell r="I102" t="str">
            <v>Y</v>
          </cell>
          <cell r="K102">
            <v>2757</v>
          </cell>
          <cell r="L102">
            <v>146695</v>
          </cell>
          <cell r="O102">
            <v>7</v>
          </cell>
          <cell r="P102">
            <v>0</v>
          </cell>
          <cell r="Q102">
            <v>0</v>
          </cell>
          <cell r="S102">
            <v>30</v>
          </cell>
          <cell r="T102">
            <v>181</v>
          </cell>
          <cell r="V102">
            <v>211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211</v>
          </cell>
          <cell r="AF102">
            <v>762345.1100000001</v>
          </cell>
          <cell r="AG102">
            <v>0</v>
          </cell>
          <cell r="AH102">
            <v>0</v>
          </cell>
          <cell r="AI102">
            <v>0</v>
          </cell>
          <cell r="AJ102">
            <v>762345.1100000001</v>
          </cell>
          <cell r="AK102">
            <v>38.000000000000036</v>
          </cell>
          <cell r="AL102">
            <v>18688.40000000002</v>
          </cell>
          <cell r="AM102">
            <v>0</v>
          </cell>
          <cell r="AN102">
            <v>0</v>
          </cell>
          <cell r="AO102">
            <v>18688.40000000002</v>
          </cell>
          <cell r="AP102">
            <v>41.000000000000043</v>
          </cell>
          <cell r="AQ102">
            <v>34155.050000000032</v>
          </cell>
          <cell r="AR102">
            <v>0</v>
          </cell>
          <cell r="AS102">
            <v>0</v>
          </cell>
          <cell r="AT102">
            <v>34155.050000000032</v>
          </cell>
          <cell r="AU102">
            <v>119.56666666666673</v>
          </cell>
          <cell r="AV102">
            <v>0</v>
          </cell>
          <cell r="AW102">
            <v>10.047619047619044</v>
          </cell>
          <cell r="AX102">
            <v>2369.8796571428561</v>
          </cell>
          <cell r="AY102">
            <v>7.0333333333333261</v>
          </cell>
          <cell r="AZ102">
            <v>2011.8765599999981</v>
          </cell>
          <cell r="BA102">
            <v>0</v>
          </cell>
          <cell r="BB102">
            <v>0</v>
          </cell>
          <cell r="BC102">
            <v>74.352380952380869</v>
          </cell>
          <cell r="BD102">
            <v>36566.738879999961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40948.495097142819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40948.495097142819</v>
          </cell>
          <cell r="BZ102">
            <v>93791.945097142874</v>
          </cell>
          <cell r="CA102">
            <v>0</v>
          </cell>
          <cell r="CB102">
            <v>93791.945097142874</v>
          </cell>
          <cell r="CC102">
            <v>83.908422939068046</v>
          </cell>
          <cell r="CD102">
            <v>99797.389033548316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99797.389033548316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8.1602209944751429</v>
          </cell>
          <cell r="CX102">
            <v>4873.1991116022127</v>
          </cell>
          <cell r="CY102">
            <v>0</v>
          </cell>
          <cell r="CZ102">
            <v>0</v>
          </cell>
          <cell r="DA102">
            <v>4873.1991116022127</v>
          </cell>
          <cell r="DB102">
            <v>960807.6432422935</v>
          </cell>
          <cell r="DC102">
            <v>0</v>
          </cell>
          <cell r="DD102">
            <v>960807.6432422935</v>
          </cell>
          <cell r="DE102">
            <v>136199.38</v>
          </cell>
          <cell r="DF102">
            <v>0</v>
          </cell>
          <cell r="DG102">
            <v>136199.38</v>
          </cell>
          <cell r="DH102">
            <v>30.142857142857142</v>
          </cell>
          <cell r="DI102">
            <v>0</v>
          </cell>
          <cell r="DJ102">
            <v>0.64400000000000002</v>
          </cell>
          <cell r="DK102">
            <v>0</v>
          </cell>
          <cell r="DL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1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1721.7099999999998</v>
          </cell>
          <cell r="EB102">
            <v>1721.71</v>
          </cell>
          <cell r="EC102">
            <v>0</v>
          </cell>
          <cell r="ED102">
            <v>0</v>
          </cell>
          <cell r="EE102">
            <v>1721.71</v>
          </cell>
          <cell r="EF102">
            <v>1721.71</v>
          </cell>
          <cell r="EG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137921.09</v>
          </cell>
          <cell r="EQ102">
            <v>0</v>
          </cell>
          <cell r="ER102">
            <v>137921.09</v>
          </cell>
          <cell r="ES102">
            <v>1098728.7332422936</v>
          </cell>
          <cell r="ET102">
            <v>0</v>
          </cell>
          <cell r="EU102">
            <v>1098728.7332422936</v>
          </cell>
          <cell r="EV102">
            <v>1097007.0232422934</v>
          </cell>
          <cell r="EW102">
            <v>5199.085418209921</v>
          </cell>
          <cell r="EX102">
            <v>4655</v>
          </cell>
          <cell r="EY102">
            <v>0</v>
          </cell>
          <cell r="EZ102">
            <v>982205</v>
          </cell>
          <cell r="FA102">
            <v>0</v>
          </cell>
          <cell r="FB102">
            <v>1098728.7332422936</v>
          </cell>
          <cell r="FC102">
            <v>1098728.7332422936</v>
          </cell>
          <cell r="FD102">
            <v>0</v>
          </cell>
          <cell r="FE102">
            <v>1098728.7332422936</v>
          </cell>
        </row>
        <row r="103">
          <cell r="A103">
            <v>5220</v>
          </cell>
          <cell r="B103">
            <v>8815220</v>
          </cell>
          <cell r="C103">
            <v>2192</v>
          </cell>
          <cell r="D103" t="str">
            <v>GMPS2192</v>
          </cell>
          <cell r="E103" t="str">
            <v>Elmstead Primary School</v>
          </cell>
          <cell r="F103" t="str">
            <v>P</v>
          </cell>
          <cell r="G103" t="str">
            <v/>
          </cell>
          <cell r="H103">
            <v>10005576</v>
          </cell>
          <cell r="I103" t="str">
            <v>Y</v>
          </cell>
          <cell r="K103">
            <v>5220</v>
          </cell>
          <cell r="L103">
            <v>115260</v>
          </cell>
          <cell r="O103">
            <v>7</v>
          </cell>
          <cell r="P103">
            <v>0</v>
          </cell>
          <cell r="Q103">
            <v>0</v>
          </cell>
          <cell r="S103">
            <v>30</v>
          </cell>
          <cell r="T103">
            <v>181</v>
          </cell>
          <cell r="V103">
            <v>211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211</v>
          </cell>
          <cell r="AF103">
            <v>762345.1100000001</v>
          </cell>
          <cell r="AG103">
            <v>0</v>
          </cell>
          <cell r="AH103">
            <v>0</v>
          </cell>
          <cell r="AI103">
            <v>0</v>
          </cell>
          <cell r="AJ103">
            <v>762345.1100000001</v>
          </cell>
          <cell r="AK103">
            <v>30.000000000000028</v>
          </cell>
          <cell r="AL103">
            <v>14754.000000000015</v>
          </cell>
          <cell r="AM103">
            <v>0</v>
          </cell>
          <cell r="AN103">
            <v>0</v>
          </cell>
          <cell r="AO103">
            <v>14754.000000000015</v>
          </cell>
          <cell r="AP103">
            <v>31.000000000000032</v>
          </cell>
          <cell r="AQ103">
            <v>25824.550000000025</v>
          </cell>
          <cell r="AR103">
            <v>0</v>
          </cell>
          <cell r="AS103">
            <v>0</v>
          </cell>
          <cell r="AT103">
            <v>25824.550000000025</v>
          </cell>
          <cell r="AU103">
            <v>185.99999999999997</v>
          </cell>
          <cell r="AV103">
            <v>0</v>
          </cell>
          <cell r="AW103">
            <v>7.0000000000000062</v>
          </cell>
          <cell r="AX103">
            <v>1651.0536000000016</v>
          </cell>
          <cell r="AY103">
            <v>1.9999999999999998</v>
          </cell>
          <cell r="AZ103">
            <v>572.09759999999994</v>
          </cell>
          <cell r="BA103">
            <v>3.0000000000000031</v>
          </cell>
          <cell r="BB103">
            <v>1354.9680000000014</v>
          </cell>
          <cell r="BC103">
            <v>5.0000000000000044</v>
          </cell>
          <cell r="BD103">
            <v>2459.0160000000024</v>
          </cell>
          <cell r="BE103">
            <v>6.0000000000000062</v>
          </cell>
          <cell r="BF103">
            <v>3131.4816000000033</v>
          </cell>
          <cell r="BG103">
            <v>1.9999999999999998</v>
          </cell>
          <cell r="BH103">
            <v>1375.0415999999998</v>
          </cell>
          <cell r="BI103">
            <v>10543.658400000009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10543.658400000009</v>
          </cell>
          <cell r="BZ103">
            <v>51122.208400000047</v>
          </cell>
          <cell r="CA103">
            <v>0</v>
          </cell>
          <cell r="CB103">
            <v>51122.208400000047</v>
          </cell>
          <cell r="CC103">
            <v>56.6127469972879</v>
          </cell>
          <cell r="CD103">
            <v>67332.982058891925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67332.982058891925</v>
          </cell>
          <cell r="CR103">
            <v>3.3399999999999945</v>
          </cell>
          <cell r="CS103">
            <v>3251.7224639999949</v>
          </cell>
          <cell r="CT103">
            <v>0</v>
          </cell>
          <cell r="CU103">
            <v>0</v>
          </cell>
          <cell r="CV103">
            <v>3251.7224639999949</v>
          </cell>
          <cell r="CW103">
            <v>8.2055555555555593</v>
          </cell>
          <cell r="CX103">
            <v>4900.2724400000025</v>
          </cell>
          <cell r="CY103">
            <v>0</v>
          </cell>
          <cell r="CZ103">
            <v>0</v>
          </cell>
          <cell r="DA103">
            <v>4900.2724400000025</v>
          </cell>
          <cell r="DB103">
            <v>888952.29536289198</v>
          </cell>
          <cell r="DC103">
            <v>0</v>
          </cell>
          <cell r="DD103">
            <v>888952.29536289198</v>
          </cell>
          <cell r="DE103">
            <v>136199.38</v>
          </cell>
          <cell r="DF103">
            <v>0</v>
          </cell>
          <cell r="DG103">
            <v>136199.38</v>
          </cell>
          <cell r="DH103">
            <v>30.142857142857142</v>
          </cell>
          <cell r="DI103">
            <v>0</v>
          </cell>
          <cell r="DJ103">
            <v>2.4020000000000001</v>
          </cell>
          <cell r="DK103">
            <v>0</v>
          </cell>
          <cell r="DL103">
            <v>1</v>
          </cell>
          <cell r="DO103">
            <v>0</v>
          </cell>
          <cell r="DP103">
            <v>0</v>
          </cell>
          <cell r="DQ103">
            <v>0</v>
          </cell>
          <cell r="DR103">
            <v>1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2971.54</v>
          </cell>
          <cell r="EB103">
            <v>2971.54</v>
          </cell>
          <cell r="EC103">
            <v>0</v>
          </cell>
          <cell r="ED103">
            <v>0</v>
          </cell>
          <cell r="EE103">
            <v>2971.54</v>
          </cell>
          <cell r="EF103">
            <v>2971.5399999999995</v>
          </cell>
          <cell r="EG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139170.92000000001</v>
          </cell>
          <cell r="EQ103">
            <v>0</v>
          </cell>
          <cell r="ER103">
            <v>139170.92000000001</v>
          </cell>
          <cell r="ES103">
            <v>1028123.215362892</v>
          </cell>
          <cell r="ET103">
            <v>0</v>
          </cell>
          <cell r="EU103">
            <v>1028123.215362892</v>
          </cell>
          <cell r="EV103">
            <v>1025151.675362892</v>
          </cell>
          <cell r="EW103">
            <v>4858.5387457956967</v>
          </cell>
          <cell r="EX103">
            <v>4655</v>
          </cell>
          <cell r="EY103">
            <v>0</v>
          </cell>
          <cell r="EZ103">
            <v>982205</v>
          </cell>
          <cell r="FA103">
            <v>0</v>
          </cell>
          <cell r="FB103">
            <v>1028123.215362892</v>
          </cell>
          <cell r="FC103">
            <v>1028123.215362892</v>
          </cell>
          <cell r="FD103">
            <v>0</v>
          </cell>
          <cell r="FE103">
            <v>1028123.215362892</v>
          </cell>
        </row>
        <row r="104">
          <cell r="A104">
            <v>5200</v>
          </cell>
          <cell r="B104">
            <v>8815200</v>
          </cell>
          <cell r="C104">
            <v>4140</v>
          </cell>
          <cell r="D104" t="str">
            <v>GMPS4140</v>
          </cell>
          <cell r="E104" t="str">
            <v>Elmwood Primary School</v>
          </cell>
          <cell r="F104" t="str">
            <v>P</v>
          </cell>
          <cell r="G104" t="str">
            <v>Y</v>
          </cell>
          <cell r="H104">
            <v>10005579</v>
          </cell>
          <cell r="I104" t="str">
            <v/>
          </cell>
          <cell r="K104">
            <v>5200</v>
          </cell>
          <cell r="L104">
            <v>115240</v>
          </cell>
          <cell r="O104">
            <v>7</v>
          </cell>
          <cell r="P104">
            <v>0</v>
          </cell>
          <cell r="Q104">
            <v>0</v>
          </cell>
          <cell r="S104">
            <v>61</v>
          </cell>
          <cell r="T104">
            <v>352</v>
          </cell>
          <cell r="V104">
            <v>413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413</v>
          </cell>
          <cell r="AF104">
            <v>1492173.1300000001</v>
          </cell>
          <cell r="AG104">
            <v>0</v>
          </cell>
          <cell r="AH104">
            <v>0</v>
          </cell>
          <cell r="AI104">
            <v>0</v>
          </cell>
          <cell r="AJ104">
            <v>1492173.1300000001</v>
          </cell>
          <cell r="AK104">
            <v>47.000000000000149</v>
          </cell>
          <cell r="AL104">
            <v>23114.600000000075</v>
          </cell>
          <cell r="AM104">
            <v>0</v>
          </cell>
          <cell r="AN104">
            <v>0</v>
          </cell>
          <cell r="AO104">
            <v>23114.600000000075</v>
          </cell>
          <cell r="AP104">
            <v>48.000000000000043</v>
          </cell>
          <cell r="AQ104">
            <v>39986.400000000031</v>
          </cell>
          <cell r="AR104">
            <v>0</v>
          </cell>
          <cell r="AS104">
            <v>0</v>
          </cell>
          <cell r="AT104">
            <v>39986.400000000031</v>
          </cell>
          <cell r="AU104">
            <v>406.99999999999983</v>
          </cell>
          <cell r="AV104">
            <v>0</v>
          </cell>
          <cell r="AW104">
            <v>3.0000000000000018</v>
          </cell>
          <cell r="AX104">
            <v>707.59440000000041</v>
          </cell>
          <cell r="AY104">
            <v>3.0000000000000018</v>
          </cell>
          <cell r="AZ104">
            <v>858.14640000000054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1565.7408000000009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1565.7408000000009</v>
          </cell>
          <cell r="BZ104">
            <v>64666.740800000101</v>
          </cell>
          <cell r="CA104">
            <v>0</v>
          </cell>
          <cell r="CB104">
            <v>64666.740800000101</v>
          </cell>
          <cell r="CC104">
            <v>102.32812500000013</v>
          </cell>
          <cell r="CD104">
            <v>121705.06061250015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121705.06061250015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4.7335243553008466</v>
          </cell>
          <cell r="CX104">
            <v>2826.8115163323705</v>
          </cell>
          <cell r="CY104">
            <v>0</v>
          </cell>
          <cell r="CZ104">
            <v>0</v>
          </cell>
          <cell r="DA104">
            <v>2826.8115163323705</v>
          </cell>
          <cell r="DB104">
            <v>1681371.742928833</v>
          </cell>
          <cell r="DC104">
            <v>0</v>
          </cell>
          <cell r="DD104">
            <v>1681371.742928833</v>
          </cell>
          <cell r="DE104">
            <v>136199.38</v>
          </cell>
          <cell r="DF104">
            <v>0</v>
          </cell>
          <cell r="DG104">
            <v>136199.38</v>
          </cell>
          <cell r="DH104">
            <v>59</v>
          </cell>
          <cell r="DI104">
            <v>0</v>
          </cell>
          <cell r="DJ104">
            <v>0.874</v>
          </cell>
          <cell r="DK104">
            <v>0</v>
          </cell>
          <cell r="DL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1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8550.4</v>
          </cell>
          <cell r="EB104">
            <v>8550.4</v>
          </cell>
          <cell r="EC104">
            <v>0</v>
          </cell>
          <cell r="ED104">
            <v>0</v>
          </cell>
          <cell r="EE104">
            <v>8550.4</v>
          </cell>
          <cell r="EF104">
            <v>8550.4</v>
          </cell>
          <cell r="EG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144749.78</v>
          </cell>
          <cell r="EQ104">
            <v>0</v>
          </cell>
          <cell r="ER104">
            <v>144749.78</v>
          </cell>
          <cell r="ES104">
            <v>1826121.522928833</v>
          </cell>
          <cell r="ET104">
            <v>0</v>
          </cell>
          <cell r="EU104">
            <v>1826121.522928833</v>
          </cell>
          <cell r="EV104">
            <v>1817571.1229288331</v>
          </cell>
          <cell r="EW104">
            <v>4400.8986027332521</v>
          </cell>
          <cell r="EX104">
            <v>4655</v>
          </cell>
          <cell r="EY104">
            <v>254.10139726674788</v>
          </cell>
          <cell r="EZ104">
            <v>1922515</v>
          </cell>
          <cell r="FA104">
            <v>104943.87707116688</v>
          </cell>
          <cell r="FB104">
            <v>1931065.4</v>
          </cell>
          <cell r="FC104">
            <v>1931065.4</v>
          </cell>
          <cell r="FD104">
            <v>0</v>
          </cell>
          <cell r="FE104">
            <v>1931065.4</v>
          </cell>
        </row>
        <row r="105">
          <cell r="A105">
            <v>3244</v>
          </cell>
          <cell r="B105">
            <v>8813244</v>
          </cell>
          <cell r="C105">
            <v>2200</v>
          </cell>
          <cell r="D105" t="str">
            <v>RB052200</v>
          </cell>
          <cell r="E105" t="str">
            <v>Elsenham Church of England Voluntary Controlled Primary School</v>
          </cell>
          <cell r="F105" t="str">
            <v>P</v>
          </cell>
          <cell r="G105" t="str">
            <v>Y</v>
          </cell>
          <cell r="H105">
            <v>10005628</v>
          </cell>
          <cell r="I105" t="str">
            <v/>
          </cell>
          <cell r="K105">
            <v>3244</v>
          </cell>
          <cell r="L105">
            <v>115129</v>
          </cell>
          <cell r="M105">
            <v>25</v>
          </cell>
          <cell r="O105">
            <v>7</v>
          </cell>
          <cell r="P105">
            <v>0</v>
          </cell>
          <cell r="Q105">
            <v>0</v>
          </cell>
          <cell r="S105">
            <v>72.583333333333329</v>
          </cell>
          <cell r="T105">
            <v>285</v>
          </cell>
          <cell r="V105">
            <v>357.58333333333331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357.58333333333331</v>
          </cell>
          <cell r="AF105">
            <v>1291952.1591666667</v>
          </cell>
          <cell r="AG105">
            <v>0</v>
          </cell>
          <cell r="AH105">
            <v>0</v>
          </cell>
          <cell r="AI105">
            <v>0</v>
          </cell>
          <cell r="AJ105">
            <v>1291952.1591666667</v>
          </cell>
          <cell r="AK105">
            <v>40.658163265306285</v>
          </cell>
          <cell r="AL105">
            <v>19995.684693877633</v>
          </cell>
          <cell r="AM105">
            <v>0</v>
          </cell>
          <cell r="AN105">
            <v>0</v>
          </cell>
          <cell r="AO105">
            <v>19995.684693877633</v>
          </cell>
          <cell r="AP105">
            <v>44.82823129251684</v>
          </cell>
          <cell r="AQ105">
            <v>37344.15807823115</v>
          </cell>
          <cell r="AR105">
            <v>0</v>
          </cell>
          <cell r="AS105">
            <v>0</v>
          </cell>
          <cell r="AT105">
            <v>37344.15807823115</v>
          </cell>
          <cell r="AU105">
            <v>357.58333333333331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57339.842772108779</v>
          </cell>
          <cell r="CA105">
            <v>0</v>
          </cell>
          <cell r="CB105">
            <v>57339.842772108779</v>
          </cell>
          <cell r="CC105">
            <v>83.138400657827077</v>
          </cell>
          <cell r="CD105">
            <v>98881.55471711373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98881.55471711373</v>
          </cell>
          <cell r="CR105">
            <v>2.5228911564625776</v>
          </cell>
          <cell r="CS105">
            <v>2456.210134040809</v>
          </cell>
          <cell r="CT105">
            <v>0</v>
          </cell>
          <cell r="CU105">
            <v>0</v>
          </cell>
          <cell r="CV105">
            <v>2456.210134040809</v>
          </cell>
          <cell r="CW105">
            <v>6.2733918128654942</v>
          </cell>
          <cell r="CX105">
            <v>3746.4043473684196</v>
          </cell>
          <cell r="CY105">
            <v>0</v>
          </cell>
          <cell r="CZ105">
            <v>0</v>
          </cell>
          <cell r="DA105">
            <v>3746.4043473684196</v>
          </cell>
          <cell r="DB105">
            <v>1454376.1711372985</v>
          </cell>
          <cell r="DC105">
            <v>0</v>
          </cell>
          <cell r="DD105">
            <v>1454376.1711372985</v>
          </cell>
          <cell r="DE105">
            <v>136199.38</v>
          </cell>
          <cell r="DF105">
            <v>0</v>
          </cell>
          <cell r="DG105">
            <v>136199.38</v>
          </cell>
          <cell r="DH105">
            <v>51.083333333333329</v>
          </cell>
          <cell r="DI105">
            <v>0</v>
          </cell>
          <cell r="DJ105">
            <v>2.0019999999999998</v>
          </cell>
          <cell r="DK105">
            <v>0</v>
          </cell>
          <cell r="DL105">
            <v>1</v>
          </cell>
          <cell r="DO105">
            <v>0</v>
          </cell>
          <cell r="DP105">
            <v>0</v>
          </cell>
          <cell r="DQ105">
            <v>0</v>
          </cell>
          <cell r="DR105">
            <v>1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3251.2</v>
          </cell>
          <cell r="EB105">
            <v>3251.2</v>
          </cell>
          <cell r="EC105">
            <v>0</v>
          </cell>
          <cell r="ED105">
            <v>0</v>
          </cell>
          <cell r="EE105">
            <v>3251.2</v>
          </cell>
          <cell r="EF105">
            <v>3251.1999999999994</v>
          </cell>
          <cell r="EG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139450.58000000002</v>
          </cell>
          <cell r="EQ105">
            <v>0</v>
          </cell>
          <cell r="ER105">
            <v>139450.58000000002</v>
          </cell>
          <cell r="ES105">
            <v>1593826.7511372985</v>
          </cell>
          <cell r="ET105">
            <v>0</v>
          </cell>
          <cell r="EU105">
            <v>1593826.7511372985</v>
          </cell>
          <cell r="EV105">
            <v>1590575.5511372983</v>
          </cell>
          <cell r="EW105">
            <v>4448.1255217076632</v>
          </cell>
          <cell r="EX105">
            <v>4655</v>
          </cell>
          <cell r="EY105">
            <v>206.87447829233679</v>
          </cell>
          <cell r="EZ105">
            <v>1664550.4166666665</v>
          </cell>
          <cell r="FA105">
            <v>73974.865529368166</v>
          </cell>
          <cell r="FB105">
            <v>1667801.6166666667</v>
          </cell>
          <cell r="FC105">
            <v>1667801.6166666667</v>
          </cell>
          <cell r="FD105">
            <v>0</v>
          </cell>
          <cell r="FE105">
            <v>1667801.6166666667</v>
          </cell>
        </row>
        <row r="106">
          <cell r="A106">
            <v>5274</v>
          </cell>
          <cell r="B106">
            <v>8815274</v>
          </cell>
          <cell r="C106">
            <v>3254</v>
          </cell>
          <cell r="D106" t="str">
            <v>GMPS3254</v>
          </cell>
          <cell r="E106" t="str">
            <v>Engaines Primary School and Nursery</v>
          </cell>
          <cell r="F106" t="str">
            <v>P</v>
          </cell>
          <cell r="G106" t="str">
            <v>Y</v>
          </cell>
          <cell r="H106">
            <v>10005898</v>
          </cell>
          <cell r="I106" t="str">
            <v/>
          </cell>
          <cell r="K106">
            <v>5274</v>
          </cell>
          <cell r="L106">
            <v>115314</v>
          </cell>
          <cell r="O106">
            <v>7</v>
          </cell>
          <cell r="P106">
            <v>0</v>
          </cell>
          <cell r="Q106">
            <v>0</v>
          </cell>
          <cell r="S106">
            <v>41</v>
          </cell>
          <cell r="T106">
            <v>242</v>
          </cell>
          <cell r="V106">
            <v>283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283</v>
          </cell>
          <cell r="AF106">
            <v>1022481.8300000001</v>
          </cell>
          <cell r="AG106">
            <v>0</v>
          </cell>
          <cell r="AH106">
            <v>0</v>
          </cell>
          <cell r="AI106">
            <v>0</v>
          </cell>
          <cell r="AJ106">
            <v>1022481.8300000001</v>
          </cell>
          <cell r="AK106">
            <v>64.000000000000028</v>
          </cell>
          <cell r="AL106">
            <v>31475.200000000015</v>
          </cell>
          <cell r="AM106">
            <v>0</v>
          </cell>
          <cell r="AN106">
            <v>0</v>
          </cell>
          <cell r="AO106">
            <v>31475.200000000015</v>
          </cell>
          <cell r="AP106">
            <v>70.000000000000071</v>
          </cell>
          <cell r="AQ106">
            <v>58313.500000000058</v>
          </cell>
          <cell r="AR106">
            <v>0</v>
          </cell>
          <cell r="AS106">
            <v>0</v>
          </cell>
          <cell r="AT106">
            <v>58313.500000000058</v>
          </cell>
          <cell r="AU106">
            <v>131.99999999999989</v>
          </cell>
          <cell r="AV106">
            <v>0</v>
          </cell>
          <cell r="AW106">
            <v>62.000000000000092</v>
          </cell>
          <cell r="AX106">
            <v>14623.617600000021</v>
          </cell>
          <cell r="AY106">
            <v>0</v>
          </cell>
          <cell r="AZ106">
            <v>0</v>
          </cell>
          <cell r="BA106">
            <v>37.000000000000099</v>
          </cell>
          <cell r="BB106">
            <v>16711.272000000044</v>
          </cell>
          <cell r="BC106">
            <v>32.999999999999972</v>
          </cell>
          <cell r="BD106">
            <v>16229.505599999986</v>
          </cell>
          <cell r="BE106">
            <v>9.0000000000000124</v>
          </cell>
          <cell r="BF106">
            <v>4697.222400000006</v>
          </cell>
          <cell r="BG106">
            <v>10</v>
          </cell>
          <cell r="BH106">
            <v>6875.2080000000005</v>
          </cell>
          <cell r="BI106">
            <v>59136.825600000062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59136.825600000062</v>
          </cell>
          <cell r="BZ106">
            <v>148925.52560000014</v>
          </cell>
          <cell r="CA106">
            <v>0</v>
          </cell>
          <cell r="CB106">
            <v>148925.52560000014</v>
          </cell>
          <cell r="CC106">
            <v>97.41730769230773</v>
          </cell>
          <cell r="CD106">
            <v>115864.32701076927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115864.32701076927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7.0165289256198449</v>
          </cell>
          <cell r="CX106">
            <v>4190.1981024793449</v>
          </cell>
          <cell r="CY106">
            <v>0</v>
          </cell>
          <cell r="CZ106">
            <v>0</v>
          </cell>
          <cell r="DA106">
            <v>4190.1981024793449</v>
          </cell>
          <cell r="DB106">
            <v>1291461.8807132486</v>
          </cell>
          <cell r="DC106">
            <v>0</v>
          </cell>
          <cell r="DD106">
            <v>1291461.8807132486</v>
          </cell>
          <cell r="DE106">
            <v>136199.38</v>
          </cell>
          <cell r="DF106">
            <v>0</v>
          </cell>
          <cell r="DG106">
            <v>136199.38</v>
          </cell>
          <cell r="DH106">
            <v>40.428571428571431</v>
          </cell>
          <cell r="DI106">
            <v>0</v>
          </cell>
          <cell r="DJ106">
            <v>1.8740000000000001</v>
          </cell>
          <cell r="DK106">
            <v>0</v>
          </cell>
          <cell r="DL106">
            <v>0.68500000000000028</v>
          </cell>
          <cell r="DO106">
            <v>0</v>
          </cell>
          <cell r="DP106">
            <v>0</v>
          </cell>
          <cell r="DQ106">
            <v>0</v>
          </cell>
          <cell r="DR106">
            <v>1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6553.6</v>
          </cell>
          <cell r="EB106">
            <v>16332.46</v>
          </cell>
          <cell r="EC106">
            <v>6455.56</v>
          </cell>
          <cell r="ED106">
            <v>3323.2999999999984</v>
          </cell>
          <cell r="EE106">
            <v>26111.32</v>
          </cell>
          <cell r="EF106">
            <v>26111.32</v>
          </cell>
          <cell r="EG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242720</v>
          </cell>
          <cell r="EM106">
            <v>0</v>
          </cell>
          <cell r="EN106">
            <v>0</v>
          </cell>
          <cell r="EO106">
            <v>0</v>
          </cell>
          <cell r="EP106">
            <v>405030.7</v>
          </cell>
          <cell r="EQ106">
            <v>0</v>
          </cell>
          <cell r="ER106">
            <v>405030.7</v>
          </cell>
          <cell r="ES106">
            <v>1696492.5807132486</v>
          </cell>
          <cell r="ET106">
            <v>0</v>
          </cell>
          <cell r="EU106">
            <v>1696492.5807132486</v>
          </cell>
          <cell r="EV106">
            <v>1427661.2607132485</v>
          </cell>
          <cell r="EW106">
            <v>5044.7394371492883</v>
          </cell>
          <cell r="EX106">
            <v>4655</v>
          </cell>
          <cell r="EY106">
            <v>0</v>
          </cell>
          <cell r="EZ106">
            <v>1317365</v>
          </cell>
          <cell r="FA106">
            <v>0</v>
          </cell>
          <cell r="FB106">
            <v>1696492.5807132486</v>
          </cell>
          <cell r="FC106">
            <v>1696492.5807132486</v>
          </cell>
          <cell r="FD106">
            <v>0</v>
          </cell>
          <cell r="FE106">
            <v>1696492.5807132486</v>
          </cell>
        </row>
        <row r="107">
          <cell r="A107">
            <v>3837</v>
          </cell>
          <cell r="B107">
            <v>8813837</v>
          </cell>
          <cell r="C107">
            <v>2211</v>
          </cell>
          <cell r="D107" t="str">
            <v>RB052211</v>
          </cell>
          <cell r="E107" t="str">
            <v>Epping Primary School</v>
          </cell>
          <cell r="F107" t="str">
            <v>P</v>
          </cell>
          <cell r="G107" t="str">
            <v>Y</v>
          </cell>
          <cell r="H107">
            <v>10005665</v>
          </cell>
          <cell r="I107" t="str">
            <v/>
          </cell>
          <cell r="K107">
            <v>3837</v>
          </cell>
          <cell r="L107">
            <v>135328</v>
          </cell>
          <cell r="O107">
            <v>7</v>
          </cell>
          <cell r="P107">
            <v>0</v>
          </cell>
          <cell r="Q107">
            <v>0</v>
          </cell>
          <cell r="S107">
            <v>57</v>
          </cell>
          <cell r="T107">
            <v>337</v>
          </cell>
          <cell r="V107">
            <v>394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394</v>
          </cell>
          <cell r="AF107">
            <v>1423525.9400000002</v>
          </cell>
          <cell r="AG107">
            <v>0</v>
          </cell>
          <cell r="AH107">
            <v>0</v>
          </cell>
          <cell r="AI107">
            <v>0</v>
          </cell>
          <cell r="AJ107">
            <v>1423525.9400000002</v>
          </cell>
          <cell r="AK107">
            <v>58.999999999999993</v>
          </cell>
          <cell r="AL107">
            <v>29016.199999999997</v>
          </cell>
          <cell r="AM107">
            <v>0</v>
          </cell>
          <cell r="AN107">
            <v>0</v>
          </cell>
          <cell r="AO107">
            <v>29016.199999999997</v>
          </cell>
          <cell r="AP107">
            <v>63.999999999999893</v>
          </cell>
          <cell r="AQ107">
            <v>53315.19999999991</v>
          </cell>
          <cell r="AR107">
            <v>0</v>
          </cell>
          <cell r="AS107">
            <v>0</v>
          </cell>
          <cell r="AT107">
            <v>53315.19999999991</v>
          </cell>
          <cell r="AU107">
            <v>291.74045801526734</v>
          </cell>
          <cell r="AV107">
            <v>0</v>
          </cell>
          <cell r="AW107">
            <v>94.239185750636011</v>
          </cell>
          <cell r="AX107">
            <v>22227.706699236613</v>
          </cell>
          <cell r="AY107">
            <v>8.0203562340966865</v>
          </cell>
          <cell r="AZ107">
            <v>2294.2132763358763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24521.919975572488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24521.919975572488</v>
          </cell>
          <cell r="BZ107">
            <v>106853.31997557239</v>
          </cell>
          <cell r="CA107">
            <v>0</v>
          </cell>
          <cell r="CB107">
            <v>106853.31997557239</v>
          </cell>
          <cell r="CC107">
            <v>91.638697521050432</v>
          </cell>
          <cell r="CD107">
            <v>108991.47459459455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108991.47459459455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25.721068249258167</v>
          </cell>
          <cell r="CX107">
            <v>15360.354459347185</v>
          </cell>
          <cell r="CY107">
            <v>0</v>
          </cell>
          <cell r="CZ107">
            <v>0</v>
          </cell>
          <cell r="DA107">
            <v>15360.354459347185</v>
          </cell>
          <cell r="DB107">
            <v>1654731.0890295142</v>
          </cell>
          <cell r="DC107">
            <v>0</v>
          </cell>
          <cell r="DD107">
            <v>1654731.0890295142</v>
          </cell>
          <cell r="DE107">
            <v>136199.38</v>
          </cell>
          <cell r="DF107">
            <v>0</v>
          </cell>
          <cell r="DG107">
            <v>136199.38</v>
          </cell>
          <cell r="DH107">
            <v>56.285714285714285</v>
          </cell>
          <cell r="DI107">
            <v>0</v>
          </cell>
          <cell r="DJ107">
            <v>1.264</v>
          </cell>
          <cell r="DK107">
            <v>0</v>
          </cell>
          <cell r="DL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1.0250999999999999</v>
          </cell>
          <cell r="DS107">
            <v>44952.354772640625</v>
          </cell>
          <cell r="DT107">
            <v>0</v>
          </cell>
          <cell r="DU107">
            <v>44952.354772640625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62464</v>
          </cell>
          <cell r="EB107">
            <v>62464</v>
          </cell>
          <cell r="EC107">
            <v>0</v>
          </cell>
          <cell r="ED107">
            <v>0</v>
          </cell>
          <cell r="EE107">
            <v>62464</v>
          </cell>
          <cell r="EF107">
            <v>62464</v>
          </cell>
          <cell r="EG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243615.73477264063</v>
          </cell>
          <cell r="EQ107">
            <v>0</v>
          </cell>
          <cell r="ER107">
            <v>243615.73477264063</v>
          </cell>
          <cell r="ES107">
            <v>1898346.823802155</v>
          </cell>
          <cell r="ET107">
            <v>0</v>
          </cell>
          <cell r="EU107">
            <v>1898346.823802155</v>
          </cell>
          <cell r="EV107">
            <v>1835882.8238021547</v>
          </cell>
          <cell r="EW107">
            <v>4659.6010756399864</v>
          </cell>
          <cell r="EX107">
            <v>4655</v>
          </cell>
          <cell r="EY107">
            <v>0</v>
          </cell>
          <cell r="EZ107">
            <v>1834070</v>
          </cell>
          <cell r="FA107">
            <v>0</v>
          </cell>
          <cell r="FB107">
            <v>1898346.823802155</v>
          </cell>
          <cell r="FC107">
            <v>1898346.823802155</v>
          </cell>
          <cell r="FD107">
            <v>0</v>
          </cell>
          <cell r="FE107">
            <v>1898346.823802155</v>
          </cell>
        </row>
        <row r="108">
          <cell r="A108">
            <v>3125</v>
          </cell>
          <cell r="B108">
            <v>8813125</v>
          </cell>
          <cell r="E108" t="str">
            <v>Epping Upland CofE Primary School</v>
          </cell>
          <cell r="F108" t="str">
            <v>P</v>
          </cell>
          <cell r="G108" t="str">
            <v/>
          </cell>
          <cell r="H108" t="str">
            <v/>
          </cell>
          <cell r="I108" t="str">
            <v>Y</v>
          </cell>
          <cell r="K108">
            <v>3125</v>
          </cell>
          <cell r="L108">
            <v>145601</v>
          </cell>
          <cell r="O108">
            <v>7</v>
          </cell>
          <cell r="P108">
            <v>0</v>
          </cell>
          <cell r="Q108">
            <v>0</v>
          </cell>
          <cell r="S108">
            <v>22</v>
          </cell>
          <cell r="T108">
            <v>164</v>
          </cell>
          <cell r="V108">
            <v>186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186</v>
          </cell>
          <cell r="AF108">
            <v>672019.86</v>
          </cell>
          <cell r="AG108">
            <v>0</v>
          </cell>
          <cell r="AH108">
            <v>0</v>
          </cell>
          <cell r="AI108">
            <v>0</v>
          </cell>
          <cell r="AJ108">
            <v>672019.86</v>
          </cell>
          <cell r="AK108">
            <v>8.9999999999999911</v>
          </cell>
          <cell r="AL108">
            <v>4426.1999999999962</v>
          </cell>
          <cell r="AM108">
            <v>0</v>
          </cell>
          <cell r="AN108">
            <v>0</v>
          </cell>
          <cell r="AO108">
            <v>4426.1999999999962</v>
          </cell>
          <cell r="AP108">
            <v>12.000000000000007</v>
          </cell>
          <cell r="AQ108">
            <v>9996.6000000000058</v>
          </cell>
          <cell r="AR108">
            <v>0</v>
          </cell>
          <cell r="AS108">
            <v>0</v>
          </cell>
          <cell r="AT108">
            <v>9996.6000000000058</v>
          </cell>
          <cell r="AU108">
            <v>166.99999999999994</v>
          </cell>
          <cell r="AV108">
            <v>0</v>
          </cell>
          <cell r="AW108">
            <v>5.9999999999999938</v>
          </cell>
          <cell r="AX108">
            <v>1415.1887999999985</v>
          </cell>
          <cell r="AY108">
            <v>13.000000000000007</v>
          </cell>
          <cell r="AZ108">
            <v>3718.6344000000022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5133.8232000000007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5133.8232000000007</v>
          </cell>
          <cell r="BZ108">
            <v>19556.623200000002</v>
          </cell>
          <cell r="CA108">
            <v>0</v>
          </cell>
          <cell r="CB108">
            <v>19556.623200000002</v>
          </cell>
          <cell r="CC108">
            <v>35.766114982578451</v>
          </cell>
          <cell r="CD108">
            <v>42538.815128571492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42538.815128571492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6.8048780487804805</v>
          </cell>
          <cell r="CX108">
            <v>4063.8023999999959</v>
          </cell>
          <cell r="CY108">
            <v>0</v>
          </cell>
          <cell r="CZ108">
            <v>0</v>
          </cell>
          <cell r="DA108">
            <v>4063.8023999999959</v>
          </cell>
          <cell r="DB108">
            <v>738179.10072857141</v>
          </cell>
          <cell r="DC108">
            <v>0</v>
          </cell>
          <cell r="DD108">
            <v>738179.10072857141</v>
          </cell>
          <cell r="DE108">
            <v>136199.38</v>
          </cell>
          <cell r="DF108">
            <v>0</v>
          </cell>
          <cell r="DG108">
            <v>136199.38</v>
          </cell>
          <cell r="DH108">
            <v>26.571428571428573</v>
          </cell>
          <cell r="DI108">
            <v>0</v>
          </cell>
          <cell r="DJ108">
            <v>2.177</v>
          </cell>
          <cell r="DK108">
            <v>0</v>
          </cell>
          <cell r="DL108">
            <v>1</v>
          </cell>
          <cell r="DO108">
            <v>0</v>
          </cell>
          <cell r="DP108">
            <v>0</v>
          </cell>
          <cell r="DQ108">
            <v>0</v>
          </cell>
          <cell r="DR108">
            <v>1.0250999999999999</v>
          </cell>
          <cell r="DS108">
            <v>21946.899866287054</v>
          </cell>
          <cell r="DT108">
            <v>0</v>
          </cell>
          <cell r="DU108">
            <v>21946.899866287054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3253.8</v>
          </cell>
          <cell r="EB108">
            <v>3253.8</v>
          </cell>
          <cell r="EC108">
            <v>0</v>
          </cell>
          <cell r="ED108">
            <v>0</v>
          </cell>
          <cell r="EE108">
            <v>3253.8</v>
          </cell>
          <cell r="EF108">
            <v>3253.8</v>
          </cell>
          <cell r="EG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161400.07986628704</v>
          </cell>
          <cell r="EQ108">
            <v>0</v>
          </cell>
          <cell r="ER108">
            <v>161400.07986628704</v>
          </cell>
          <cell r="ES108">
            <v>899579.18059485848</v>
          </cell>
          <cell r="ET108">
            <v>0</v>
          </cell>
          <cell r="EU108">
            <v>899579.18059485848</v>
          </cell>
          <cell r="EV108">
            <v>896325.38059485843</v>
          </cell>
          <cell r="EW108">
            <v>4818.9536591121423</v>
          </cell>
          <cell r="EX108">
            <v>4655</v>
          </cell>
          <cell r="EY108">
            <v>0</v>
          </cell>
          <cell r="EZ108">
            <v>865830</v>
          </cell>
          <cell r="FA108">
            <v>0</v>
          </cell>
          <cell r="FB108">
            <v>899579.18059485848</v>
          </cell>
          <cell r="FC108">
            <v>899579.18059485848</v>
          </cell>
          <cell r="FD108">
            <v>0</v>
          </cell>
          <cell r="FE108">
            <v>899579.18059485848</v>
          </cell>
        </row>
        <row r="109">
          <cell r="A109">
            <v>2798</v>
          </cell>
          <cell r="B109">
            <v>8812798</v>
          </cell>
          <cell r="C109">
            <v>3590</v>
          </cell>
          <cell r="D109" t="str">
            <v>RB053590</v>
          </cell>
          <cell r="E109" t="str">
            <v>Eversley Primary School</v>
          </cell>
          <cell r="F109" t="str">
            <v>P</v>
          </cell>
          <cell r="G109" t="str">
            <v>Y</v>
          </cell>
          <cell r="H109">
            <v>20000069</v>
          </cell>
          <cell r="I109" t="str">
            <v/>
          </cell>
          <cell r="K109">
            <v>2798</v>
          </cell>
          <cell r="L109">
            <v>114999</v>
          </cell>
          <cell r="O109">
            <v>7</v>
          </cell>
          <cell r="P109">
            <v>0</v>
          </cell>
          <cell r="Q109">
            <v>0</v>
          </cell>
          <cell r="S109">
            <v>59</v>
          </cell>
          <cell r="T109">
            <v>361</v>
          </cell>
          <cell r="V109">
            <v>420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420</v>
          </cell>
          <cell r="AF109">
            <v>1517464.2000000002</v>
          </cell>
          <cell r="AG109">
            <v>0</v>
          </cell>
          <cell r="AH109">
            <v>0</v>
          </cell>
          <cell r="AI109">
            <v>0</v>
          </cell>
          <cell r="AJ109">
            <v>1517464.2000000002</v>
          </cell>
          <cell r="AK109">
            <v>118.99999999999986</v>
          </cell>
          <cell r="AL109">
            <v>58524.199999999932</v>
          </cell>
          <cell r="AM109">
            <v>0</v>
          </cell>
          <cell r="AN109">
            <v>0</v>
          </cell>
          <cell r="AO109">
            <v>58524.199999999932</v>
          </cell>
          <cell r="AP109">
            <v>131.00000000000006</v>
          </cell>
          <cell r="AQ109">
            <v>109129.55000000005</v>
          </cell>
          <cell r="AR109">
            <v>0</v>
          </cell>
          <cell r="AS109">
            <v>0</v>
          </cell>
          <cell r="AT109">
            <v>109129.55000000005</v>
          </cell>
          <cell r="AU109">
            <v>62.000000000000163</v>
          </cell>
          <cell r="AV109">
            <v>0</v>
          </cell>
          <cell r="AW109">
            <v>29.000000000000018</v>
          </cell>
          <cell r="AX109">
            <v>6840.0792000000047</v>
          </cell>
          <cell r="AY109">
            <v>44.000000000000099</v>
          </cell>
          <cell r="AZ109">
            <v>12586.14720000003</v>
          </cell>
          <cell r="BA109">
            <v>32</v>
          </cell>
          <cell r="BB109">
            <v>14452.992</v>
          </cell>
          <cell r="BC109">
            <v>204.00000000000011</v>
          </cell>
          <cell r="BD109">
            <v>100327.85280000005</v>
          </cell>
          <cell r="BE109">
            <v>38.000000000000014</v>
          </cell>
          <cell r="BF109">
            <v>19832.716800000006</v>
          </cell>
          <cell r="BG109">
            <v>11.000000000000005</v>
          </cell>
          <cell r="BH109">
            <v>7562.7288000000035</v>
          </cell>
          <cell r="BI109">
            <v>161602.5168000001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161602.5168000001</v>
          </cell>
          <cell r="BZ109">
            <v>329256.2668000001</v>
          </cell>
          <cell r="CA109">
            <v>0</v>
          </cell>
          <cell r="CB109">
            <v>329256.2668000001</v>
          </cell>
          <cell r="CC109">
            <v>118.60418743768699</v>
          </cell>
          <cell r="CD109">
            <v>141063.17125423733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141063.17125423733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6.9806094182825706</v>
          </cell>
          <cell r="CX109">
            <v>4168.7473462604012</v>
          </cell>
          <cell r="CY109">
            <v>0</v>
          </cell>
          <cell r="CZ109">
            <v>0</v>
          </cell>
          <cell r="DA109">
            <v>4168.7473462604012</v>
          </cell>
          <cell r="DB109">
            <v>1991952.3854004981</v>
          </cell>
          <cell r="DC109">
            <v>0</v>
          </cell>
          <cell r="DD109">
            <v>1991952.3854004981</v>
          </cell>
          <cell r="DE109">
            <v>136199.38</v>
          </cell>
          <cell r="DF109">
            <v>0</v>
          </cell>
          <cell r="DG109">
            <v>136199.38</v>
          </cell>
          <cell r="DH109">
            <v>60</v>
          </cell>
          <cell r="DI109">
            <v>0</v>
          </cell>
          <cell r="DJ109">
            <v>0.48499999999999999</v>
          </cell>
          <cell r="DK109">
            <v>0</v>
          </cell>
          <cell r="DL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1.0250999999999999</v>
          </cell>
          <cell r="DS109">
            <v>53416.609311552289</v>
          </cell>
          <cell r="DT109">
            <v>0</v>
          </cell>
          <cell r="DU109">
            <v>53416.609311552289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35840</v>
          </cell>
          <cell r="EB109">
            <v>41728</v>
          </cell>
          <cell r="EC109">
            <v>5888</v>
          </cell>
          <cell r="ED109">
            <v>0</v>
          </cell>
          <cell r="EE109">
            <v>47616</v>
          </cell>
          <cell r="EF109">
            <v>47616</v>
          </cell>
          <cell r="EG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237231.98931155229</v>
          </cell>
          <cell r="EQ109">
            <v>0</v>
          </cell>
          <cell r="ER109">
            <v>237231.98931155229</v>
          </cell>
          <cell r="ES109">
            <v>2229184.3747120504</v>
          </cell>
          <cell r="ET109">
            <v>0</v>
          </cell>
          <cell r="EU109">
            <v>2229184.3747120504</v>
          </cell>
          <cell r="EV109">
            <v>2181568.3747120504</v>
          </cell>
          <cell r="EW109">
            <v>5194.2104159810724</v>
          </cell>
          <cell r="EX109">
            <v>4655</v>
          </cell>
          <cell r="EY109">
            <v>0</v>
          </cell>
          <cell r="EZ109">
            <v>1955100</v>
          </cell>
          <cell r="FA109">
            <v>0</v>
          </cell>
          <cell r="FB109">
            <v>2229184.3747120504</v>
          </cell>
          <cell r="FC109">
            <v>2229184.3747120504</v>
          </cell>
          <cell r="FD109">
            <v>0</v>
          </cell>
          <cell r="FE109">
            <v>2229184.3747120504</v>
          </cell>
        </row>
        <row r="110">
          <cell r="A110">
            <v>2581</v>
          </cell>
          <cell r="B110">
            <v>8812581</v>
          </cell>
          <cell r="E110" t="str">
            <v>Fairhouse Community Primary School</v>
          </cell>
          <cell r="F110" t="str">
            <v>P</v>
          </cell>
          <cell r="G110" t="str">
            <v/>
          </cell>
          <cell r="H110" t="str">
            <v/>
          </cell>
          <cell r="I110" t="str">
            <v>Y</v>
          </cell>
          <cell r="K110">
            <v>2581</v>
          </cell>
          <cell r="L110">
            <v>146944</v>
          </cell>
          <cell r="O110">
            <v>7</v>
          </cell>
          <cell r="P110">
            <v>0</v>
          </cell>
          <cell r="Q110">
            <v>0</v>
          </cell>
          <cell r="S110">
            <v>58</v>
          </cell>
          <cell r="T110">
            <v>347</v>
          </cell>
          <cell r="V110">
            <v>405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405</v>
          </cell>
          <cell r="AF110">
            <v>1463269.05</v>
          </cell>
          <cell r="AG110">
            <v>0</v>
          </cell>
          <cell r="AH110">
            <v>0</v>
          </cell>
          <cell r="AI110">
            <v>0</v>
          </cell>
          <cell r="AJ110">
            <v>1463269.05</v>
          </cell>
          <cell r="AK110">
            <v>156.99999999999989</v>
          </cell>
          <cell r="AL110">
            <v>77212.599999999948</v>
          </cell>
          <cell r="AM110">
            <v>0</v>
          </cell>
          <cell r="AN110">
            <v>0</v>
          </cell>
          <cell r="AO110">
            <v>77212.599999999948</v>
          </cell>
          <cell r="AP110">
            <v>167.00000000000011</v>
          </cell>
          <cell r="AQ110">
            <v>139119.35000000009</v>
          </cell>
          <cell r="AR110">
            <v>0</v>
          </cell>
          <cell r="AS110">
            <v>0</v>
          </cell>
          <cell r="AT110">
            <v>139119.35000000009</v>
          </cell>
          <cell r="AU110">
            <v>20.049504950495049</v>
          </cell>
          <cell r="AV110">
            <v>0</v>
          </cell>
          <cell r="AW110">
            <v>50.123762376237721</v>
          </cell>
          <cell r="AX110">
            <v>11822.431188118835</v>
          </cell>
          <cell r="AY110">
            <v>156.38613861386133</v>
          </cell>
          <cell r="AZ110">
            <v>44734.067287128702</v>
          </cell>
          <cell r="BA110">
            <v>50.123762376237721</v>
          </cell>
          <cell r="BB110">
            <v>22638.698019802025</v>
          </cell>
          <cell r="BC110">
            <v>76.188118811881139</v>
          </cell>
          <cell r="BD110">
            <v>37469.560633663343</v>
          </cell>
          <cell r="BE110">
            <v>36.089108910891085</v>
          </cell>
          <cell r="BF110">
            <v>18835.396752475244</v>
          </cell>
          <cell r="BG110">
            <v>16.039603960396036</v>
          </cell>
          <cell r="BH110">
            <v>11027.561346534651</v>
          </cell>
          <cell r="BI110">
            <v>146527.71522772277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146527.71522772277</v>
          </cell>
          <cell r="BZ110">
            <v>362859.66522772284</v>
          </cell>
          <cell r="CA110">
            <v>0</v>
          </cell>
          <cell r="CB110">
            <v>362859.66522772284</v>
          </cell>
          <cell r="CC110">
            <v>118.14366998577515</v>
          </cell>
          <cell r="CD110">
            <v>140515.44984921752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140515.44984921752</v>
          </cell>
          <cell r="CR110">
            <v>6.6999999999999957</v>
          </cell>
          <cell r="CS110">
            <v>6522.9163199999957</v>
          </cell>
          <cell r="CT110">
            <v>0</v>
          </cell>
          <cell r="CU110">
            <v>0</v>
          </cell>
          <cell r="CV110">
            <v>6522.9163199999957</v>
          </cell>
          <cell r="CW110">
            <v>46.685878962535895</v>
          </cell>
          <cell r="CX110">
            <v>27880.321383285227</v>
          </cell>
          <cell r="CY110">
            <v>0</v>
          </cell>
          <cell r="CZ110">
            <v>0</v>
          </cell>
          <cell r="DA110">
            <v>27880.321383285227</v>
          </cell>
          <cell r="DB110">
            <v>2001047.4027802255</v>
          </cell>
          <cell r="DC110">
            <v>0</v>
          </cell>
          <cell r="DD110">
            <v>2001047.4027802255</v>
          </cell>
          <cell r="DE110">
            <v>136199.38</v>
          </cell>
          <cell r="DF110">
            <v>0</v>
          </cell>
          <cell r="DG110">
            <v>136199.38</v>
          </cell>
          <cell r="DH110">
            <v>57.857142857142854</v>
          </cell>
          <cell r="DI110">
            <v>0</v>
          </cell>
          <cell r="DJ110">
            <v>0.54900000000000004</v>
          </cell>
          <cell r="DK110">
            <v>0</v>
          </cell>
          <cell r="DL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1.0250999999999999</v>
          </cell>
          <cell r="DS110">
            <v>53644.894247783443</v>
          </cell>
          <cell r="DT110">
            <v>0</v>
          </cell>
          <cell r="DU110">
            <v>53644.894247783443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5205.24</v>
          </cell>
          <cell r="EB110">
            <v>5205.24</v>
          </cell>
          <cell r="EC110">
            <v>0</v>
          </cell>
          <cell r="ED110">
            <v>0</v>
          </cell>
          <cell r="EE110">
            <v>5205.24</v>
          </cell>
          <cell r="EF110">
            <v>5205.2399999999989</v>
          </cell>
          <cell r="EG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195049.51424778343</v>
          </cell>
          <cell r="EQ110">
            <v>0</v>
          </cell>
          <cell r="ER110">
            <v>195049.51424778343</v>
          </cell>
          <cell r="ES110">
            <v>2196096.917028009</v>
          </cell>
          <cell r="ET110">
            <v>0</v>
          </cell>
          <cell r="EU110">
            <v>2196096.917028009</v>
          </cell>
          <cell r="EV110">
            <v>2190891.6770280087</v>
          </cell>
          <cell r="EW110">
            <v>5409.6090790815033</v>
          </cell>
          <cell r="EX110">
            <v>4655</v>
          </cell>
          <cell r="EY110">
            <v>0</v>
          </cell>
          <cell r="EZ110">
            <v>1885275</v>
          </cell>
          <cell r="FA110">
            <v>0</v>
          </cell>
          <cell r="FB110">
            <v>2196096.917028009</v>
          </cell>
          <cell r="FC110">
            <v>2196096.917028009</v>
          </cell>
          <cell r="FD110">
            <v>0</v>
          </cell>
          <cell r="FE110">
            <v>2196096.917028009</v>
          </cell>
        </row>
        <row r="111">
          <cell r="A111">
            <v>3700</v>
          </cell>
          <cell r="B111">
            <v>8813700</v>
          </cell>
          <cell r="C111">
            <v>2250</v>
          </cell>
          <cell r="D111" t="str">
            <v>RB052250</v>
          </cell>
          <cell r="E111" t="str">
            <v>Farnham Church of England Primary School</v>
          </cell>
          <cell r="F111" t="str">
            <v>P</v>
          </cell>
          <cell r="G111" t="str">
            <v>Y</v>
          </cell>
          <cell r="H111">
            <v>10041459</v>
          </cell>
          <cell r="I111" t="str">
            <v/>
          </cell>
          <cell r="K111">
            <v>3700</v>
          </cell>
          <cell r="L111">
            <v>115189</v>
          </cell>
          <cell r="O111">
            <v>7</v>
          </cell>
          <cell r="P111">
            <v>0</v>
          </cell>
          <cell r="Q111">
            <v>0</v>
          </cell>
          <cell r="S111">
            <v>4</v>
          </cell>
          <cell r="T111">
            <v>36</v>
          </cell>
          <cell r="V111">
            <v>40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40</v>
          </cell>
          <cell r="AF111">
            <v>144520.40000000002</v>
          </cell>
          <cell r="AG111">
            <v>0</v>
          </cell>
          <cell r="AH111">
            <v>0</v>
          </cell>
          <cell r="AI111">
            <v>0</v>
          </cell>
          <cell r="AJ111">
            <v>144520.40000000002</v>
          </cell>
          <cell r="AK111">
            <v>6</v>
          </cell>
          <cell r="AL111">
            <v>2950.8</v>
          </cell>
          <cell r="AM111">
            <v>0</v>
          </cell>
          <cell r="AN111">
            <v>0</v>
          </cell>
          <cell r="AO111">
            <v>2950.8</v>
          </cell>
          <cell r="AP111">
            <v>6</v>
          </cell>
          <cell r="AQ111">
            <v>4998.2999999999993</v>
          </cell>
          <cell r="AR111">
            <v>0</v>
          </cell>
          <cell r="AS111">
            <v>0</v>
          </cell>
          <cell r="AT111">
            <v>4998.2999999999993</v>
          </cell>
          <cell r="AU111">
            <v>40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7949.0999999999995</v>
          </cell>
          <cell r="CA111">
            <v>0</v>
          </cell>
          <cell r="CB111">
            <v>7949.0999999999995</v>
          </cell>
          <cell r="CC111">
            <v>10.740740740740735</v>
          </cell>
          <cell r="CD111">
            <v>12774.615999999993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12774.615999999993</v>
          </cell>
          <cell r="CR111">
            <v>0.60000000000000009</v>
          </cell>
          <cell r="CS111">
            <v>584.14176000000009</v>
          </cell>
          <cell r="CT111">
            <v>0</v>
          </cell>
          <cell r="CU111">
            <v>0</v>
          </cell>
          <cell r="CV111">
            <v>584.14176000000009</v>
          </cell>
          <cell r="CW111">
            <v>1.111111111111112</v>
          </cell>
          <cell r="CX111">
            <v>663.54400000000055</v>
          </cell>
          <cell r="CY111">
            <v>0</v>
          </cell>
          <cell r="CZ111">
            <v>0</v>
          </cell>
          <cell r="DA111">
            <v>663.54400000000055</v>
          </cell>
          <cell r="DB111">
            <v>166491.80175999997</v>
          </cell>
          <cell r="DC111">
            <v>0</v>
          </cell>
          <cell r="DD111">
            <v>166491.80175999997</v>
          </cell>
          <cell r="DE111">
            <v>136199.38</v>
          </cell>
          <cell r="DF111">
            <v>0</v>
          </cell>
          <cell r="DG111">
            <v>136199.38</v>
          </cell>
          <cell r="DH111">
            <v>5.7142857142857144</v>
          </cell>
          <cell r="DI111">
            <v>1</v>
          </cell>
          <cell r="DJ111">
            <v>1.6579999999999999</v>
          </cell>
          <cell r="DK111">
            <v>0</v>
          </cell>
          <cell r="DL111">
            <v>0.14499999999999957</v>
          </cell>
          <cell r="DO111">
            <v>8397.288719999975</v>
          </cell>
          <cell r="DP111">
            <v>0</v>
          </cell>
          <cell r="DQ111">
            <v>8397.288719999975</v>
          </cell>
          <cell r="DR111">
            <v>1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872.55</v>
          </cell>
          <cell r="EB111">
            <v>980.6</v>
          </cell>
          <cell r="EC111">
            <v>108.04999999999995</v>
          </cell>
          <cell r="ED111">
            <v>0</v>
          </cell>
          <cell r="EE111">
            <v>1088.6500000000001</v>
          </cell>
          <cell r="EF111">
            <v>1088.6500000000001</v>
          </cell>
          <cell r="EG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145685.31871999998</v>
          </cell>
          <cell r="EQ111">
            <v>0</v>
          </cell>
          <cell r="ER111">
            <v>145685.31871999998</v>
          </cell>
          <cell r="ES111">
            <v>312177.12047999993</v>
          </cell>
          <cell r="ET111">
            <v>0</v>
          </cell>
          <cell r="EU111">
            <v>312177.12047999993</v>
          </cell>
          <cell r="EV111">
            <v>311088.4704799999</v>
          </cell>
          <cell r="EW111">
            <v>7777.2117619999972</v>
          </cell>
          <cell r="EX111">
            <v>4655</v>
          </cell>
          <cell r="EY111">
            <v>0</v>
          </cell>
          <cell r="EZ111">
            <v>186200</v>
          </cell>
          <cell r="FA111">
            <v>0</v>
          </cell>
          <cell r="FB111">
            <v>312177.12047999993</v>
          </cell>
          <cell r="FC111">
            <v>313996.52195683244</v>
          </cell>
          <cell r="FD111">
            <v>1819.4014768325142</v>
          </cell>
          <cell r="FE111">
            <v>313996.52195683244</v>
          </cell>
        </row>
        <row r="112">
          <cell r="A112">
            <v>3128</v>
          </cell>
          <cell r="B112">
            <v>8813128</v>
          </cell>
          <cell r="E112" t="str">
            <v>Fawbert and Barnard's Primary School</v>
          </cell>
          <cell r="F112" t="str">
            <v>P</v>
          </cell>
          <cell r="G112" t="str">
            <v/>
          </cell>
          <cell r="H112" t="str">
            <v/>
          </cell>
          <cell r="I112" t="str">
            <v>Y</v>
          </cell>
          <cell r="K112">
            <v>3128</v>
          </cell>
          <cell r="L112">
            <v>144663</v>
          </cell>
          <cell r="O112">
            <v>7</v>
          </cell>
          <cell r="P112">
            <v>0</v>
          </cell>
          <cell r="Q112">
            <v>0</v>
          </cell>
          <cell r="S112">
            <v>30</v>
          </cell>
          <cell r="T112">
            <v>178</v>
          </cell>
          <cell r="V112">
            <v>208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208</v>
          </cell>
          <cell r="AF112">
            <v>751506.08000000007</v>
          </cell>
          <cell r="AG112">
            <v>0</v>
          </cell>
          <cell r="AH112">
            <v>0</v>
          </cell>
          <cell r="AI112">
            <v>0</v>
          </cell>
          <cell r="AJ112">
            <v>751506.08000000007</v>
          </cell>
          <cell r="AK112">
            <v>29.99999999999995</v>
          </cell>
          <cell r="AL112">
            <v>14753.999999999976</v>
          </cell>
          <cell r="AM112">
            <v>0</v>
          </cell>
          <cell r="AN112">
            <v>0</v>
          </cell>
          <cell r="AO112">
            <v>14753.999999999976</v>
          </cell>
          <cell r="AP112">
            <v>31.000000000000099</v>
          </cell>
          <cell r="AQ112">
            <v>25824.550000000083</v>
          </cell>
          <cell r="AR112">
            <v>0</v>
          </cell>
          <cell r="AS112">
            <v>0</v>
          </cell>
          <cell r="AT112">
            <v>25824.550000000083</v>
          </cell>
          <cell r="AU112">
            <v>126.99999999999999</v>
          </cell>
          <cell r="AV112">
            <v>0</v>
          </cell>
          <cell r="AW112">
            <v>74.000000000000043</v>
          </cell>
          <cell r="AX112">
            <v>17453.995200000008</v>
          </cell>
          <cell r="AY112">
            <v>4.999999999999992</v>
          </cell>
          <cell r="AZ112">
            <v>1430.2439999999979</v>
          </cell>
          <cell r="BA112">
            <v>2.0000000000000009</v>
          </cell>
          <cell r="BB112">
            <v>903.31200000000047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19787.551200000009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19787.551200000009</v>
          </cell>
          <cell r="BZ112">
            <v>60366.10120000007</v>
          </cell>
          <cell r="CA112">
            <v>0</v>
          </cell>
          <cell r="CB112">
            <v>60366.10120000007</v>
          </cell>
          <cell r="CC112">
            <v>67.833469387755102</v>
          </cell>
          <cell r="CD112">
            <v>80678.469417795917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80678.469417795917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9.3483146067415728</v>
          </cell>
          <cell r="CX112">
            <v>5582.7162606741576</v>
          </cell>
          <cell r="CY112">
            <v>0</v>
          </cell>
          <cell r="CZ112">
            <v>0</v>
          </cell>
          <cell r="DA112">
            <v>5582.7162606741576</v>
          </cell>
          <cell r="DB112">
            <v>898133.36687847017</v>
          </cell>
          <cell r="DC112">
            <v>0</v>
          </cell>
          <cell r="DD112">
            <v>898133.36687847017</v>
          </cell>
          <cell r="DE112">
            <v>136199.38</v>
          </cell>
          <cell r="DF112">
            <v>0</v>
          </cell>
          <cell r="DG112">
            <v>136199.38</v>
          </cell>
          <cell r="DH112">
            <v>29.714285714285715</v>
          </cell>
          <cell r="DI112">
            <v>0</v>
          </cell>
          <cell r="DJ112">
            <v>0.88700000000000001</v>
          </cell>
          <cell r="DK112">
            <v>0</v>
          </cell>
          <cell r="DL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1.0250999999999999</v>
          </cell>
          <cell r="DS112">
            <v>25961.7519466495</v>
          </cell>
          <cell r="DT112">
            <v>0</v>
          </cell>
          <cell r="DU112">
            <v>25961.7519466495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3101.6629479452004</v>
          </cell>
          <cell r="EB112">
            <v>3101.6628999999998</v>
          </cell>
          <cell r="EC112">
            <v>0</v>
          </cell>
          <cell r="ED112">
            <v>0</v>
          </cell>
          <cell r="EE112">
            <v>3101.6628999999998</v>
          </cell>
          <cell r="EF112">
            <v>3101.6628999999998</v>
          </cell>
          <cell r="EG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165262.79484664951</v>
          </cell>
          <cell r="EQ112">
            <v>0</v>
          </cell>
          <cell r="ER112">
            <v>165262.79484664951</v>
          </cell>
          <cell r="ES112">
            <v>1063396.1617251197</v>
          </cell>
          <cell r="ET112">
            <v>0</v>
          </cell>
          <cell r="EU112">
            <v>1063396.1617251197</v>
          </cell>
          <cell r="EV112">
            <v>1060294.4988251196</v>
          </cell>
          <cell r="EW112">
            <v>5097.5697058899977</v>
          </cell>
          <cell r="EX112">
            <v>4655</v>
          </cell>
          <cell r="EY112">
            <v>0</v>
          </cell>
          <cell r="EZ112">
            <v>968240</v>
          </cell>
          <cell r="FA112">
            <v>0</v>
          </cell>
          <cell r="FB112">
            <v>1063396.1617251197</v>
          </cell>
          <cell r="FC112">
            <v>1063396.1617251197</v>
          </cell>
          <cell r="FD112">
            <v>0</v>
          </cell>
          <cell r="FE112">
            <v>1063396.1617251197</v>
          </cell>
        </row>
        <row r="113">
          <cell r="A113">
            <v>2174</v>
          </cell>
          <cell r="B113">
            <v>8812174</v>
          </cell>
          <cell r="E113" t="str">
            <v>Feering Church of England Primary School</v>
          </cell>
          <cell r="F113" t="str">
            <v>P</v>
          </cell>
          <cell r="G113" t="str">
            <v/>
          </cell>
          <cell r="H113" t="str">
            <v/>
          </cell>
          <cell r="I113" t="str">
            <v>Y</v>
          </cell>
          <cell r="K113">
            <v>2174</v>
          </cell>
          <cell r="L113">
            <v>145727</v>
          </cell>
          <cell r="O113">
            <v>7</v>
          </cell>
          <cell r="P113">
            <v>0</v>
          </cell>
          <cell r="Q113">
            <v>0</v>
          </cell>
          <cell r="S113">
            <v>19</v>
          </cell>
          <cell r="T113">
            <v>116</v>
          </cell>
          <cell r="V113">
            <v>135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135</v>
          </cell>
          <cell r="AF113">
            <v>487756.35000000003</v>
          </cell>
          <cell r="AG113">
            <v>0</v>
          </cell>
          <cell r="AH113">
            <v>0</v>
          </cell>
          <cell r="AI113">
            <v>0</v>
          </cell>
          <cell r="AJ113">
            <v>487756.35000000003</v>
          </cell>
          <cell r="AK113">
            <v>12.000000000000002</v>
          </cell>
          <cell r="AL113">
            <v>5901.6000000000013</v>
          </cell>
          <cell r="AM113">
            <v>0</v>
          </cell>
          <cell r="AN113">
            <v>0</v>
          </cell>
          <cell r="AO113">
            <v>5901.6000000000013</v>
          </cell>
          <cell r="AP113">
            <v>12.000000000000002</v>
          </cell>
          <cell r="AQ113">
            <v>9996.6</v>
          </cell>
          <cell r="AR113">
            <v>0</v>
          </cell>
          <cell r="AS113">
            <v>0</v>
          </cell>
          <cell r="AT113">
            <v>9996.6</v>
          </cell>
          <cell r="AU113">
            <v>135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15898.2</v>
          </cell>
          <cell r="CA113">
            <v>0</v>
          </cell>
          <cell r="CB113">
            <v>15898.2</v>
          </cell>
          <cell r="CC113">
            <v>27.947368421052634</v>
          </cell>
          <cell r="CD113">
            <v>33239.504463157893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33239.504463157893</v>
          </cell>
          <cell r="CR113">
            <v>12.900000000000061</v>
          </cell>
          <cell r="CS113">
            <v>12559.047840000059</v>
          </cell>
          <cell r="CT113">
            <v>0</v>
          </cell>
          <cell r="CU113">
            <v>0</v>
          </cell>
          <cell r="CV113">
            <v>12559.047840000059</v>
          </cell>
          <cell r="CW113">
            <v>1.1637931034482754</v>
          </cell>
          <cell r="CX113">
            <v>695.00513793103426</v>
          </cell>
          <cell r="CY113">
            <v>0</v>
          </cell>
          <cell r="CZ113">
            <v>0</v>
          </cell>
          <cell r="DA113">
            <v>695.00513793103426</v>
          </cell>
          <cell r="DB113">
            <v>550148.107441089</v>
          </cell>
          <cell r="DC113">
            <v>0</v>
          </cell>
          <cell r="DD113">
            <v>550148.107441089</v>
          </cell>
          <cell r="DE113">
            <v>136199.38</v>
          </cell>
          <cell r="DF113">
            <v>0</v>
          </cell>
          <cell r="DG113">
            <v>136199.38</v>
          </cell>
          <cell r="DH113">
            <v>19.285714285714285</v>
          </cell>
          <cell r="DI113">
            <v>0.19759679572763678</v>
          </cell>
          <cell r="DJ113">
            <v>1.159</v>
          </cell>
          <cell r="DK113">
            <v>0</v>
          </cell>
          <cell r="DL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1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16320</v>
          </cell>
          <cell r="EB113">
            <v>16320</v>
          </cell>
          <cell r="EC113">
            <v>0</v>
          </cell>
          <cell r="ED113">
            <v>0</v>
          </cell>
          <cell r="EE113">
            <v>16320</v>
          </cell>
          <cell r="EF113">
            <v>16320</v>
          </cell>
          <cell r="EG113">
            <v>0</v>
          </cell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152519.38</v>
          </cell>
          <cell r="EQ113">
            <v>0</v>
          </cell>
          <cell r="ER113">
            <v>152519.38</v>
          </cell>
          <cell r="ES113">
            <v>702667.487441089</v>
          </cell>
          <cell r="ET113">
            <v>0</v>
          </cell>
          <cell r="EU113">
            <v>702667.487441089</v>
          </cell>
          <cell r="EV113">
            <v>686347.487441089</v>
          </cell>
          <cell r="EW113">
            <v>5084.055462526585</v>
          </cell>
          <cell r="EX113">
            <v>4655</v>
          </cell>
          <cell r="EY113">
            <v>0</v>
          </cell>
          <cell r="EZ113">
            <v>628425</v>
          </cell>
          <cell r="FA113">
            <v>0</v>
          </cell>
          <cell r="FB113">
            <v>702667.487441089</v>
          </cell>
          <cell r="FC113">
            <v>702667.487441089</v>
          </cell>
          <cell r="FD113">
            <v>0</v>
          </cell>
          <cell r="FE113">
            <v>702667.487441089</v>
          </cell>
        </row>
        <row r="114">
          <cell r="A114">
            <v>2178</v>
          </cell>
          <cell r="B114">
            <v>8812178</v>
          </cell>
          <cell r="E114" t="str">
            <v>Felmore Primary School</v>
          </cell>
          <cell r="F114" t="str">
            <v>P</v>
          </cell>
          <cell r="G114" t="str">
            <v/>
          </cell>
          <cell r="H114" t="str">
            <v/>
          </cell>
          <cell r="I114" t="str">
            <v>Y</v>
          </cell>
          <cell r="K114">
            <v>2178</v>
          </cell>
          <cell r="L114">
            <v>146142</v>
          </cell>
          <cell r="O114">
            <v>7</v>
          </cell>
          <cell r="P114">
            <v>0</v>
          </cell>
          <cell r="Q114">
            <v>0</v>
          </cell>
          <cell r="S114">
            <v>50</v>
          </cell>
          <cell r="T114">
            <v>355</v>
          </cell>
          <cell r="V114">
            <v>405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405</v>
          </cell>
          <cell r="AF114">
            <v>1463269.05</v>
          </cell>
          <cell r="AG114">
            <v>0</v>
          </cell>
          <cell r="AH114">
            <v>0</v>
          </cell>
          <cell r="AI114">
            <v>0</v>
          </cell>
          <cell r="AJ114">
            <v>1463269.05</v>
          </cell>
          <cell r="AK114">
            <v>162</v>
          </cell>
          <cell r="AL114">
            <v>79671.600000000006</v>
          </cell>
          <cell r="AM114">
            <v>0</v>
          </cell>
          <cell r="AN114">
            <v>0</v>
          </cell>
          <cell r="AO114">
            <v>79671.600000000006</v>
          </cell>
          <cell r="AP114">
            <v>169.00000000000003</v>
          </cell>
          <cell r="AQ114">
            <v>140785.45000000001</v>
          </cell>
          <cell r="AR114">
            <v>0</v>
          </cell>
          <cell r="AS114">
            <v>0</v>
          </cell>
          <cell r="AT114">
            <v>140785.45000000001</v>
          </cell>
          <cell r="AU114">
            <v>74.183168316831612</v>
          </cell>
          <cell r="AV114">
            <v>0</v>
          </cell>
          <cell r="AW114">
            <v>20.049504950495049</v>
          </cell>
          <cell r="AX114">
            <v>4728.9724752475249</v>
          </cell>
          <cell r="AY114">
            <v>109.2698019801981</v>
          </cell>
          <cell r="AZ114">
            <v>31256.495732673291</v>
          </cell>
          <cell r="BA114">
            <v>69.170792079207999</v>
          </cell>
          <cell r="BB114">
            <v>31241.403267326768</v>
          </cell>
          <cell r="BC114">
            <v>45.111386138613703</v>
          </cell>
          <cell r="BD114">
            <v>22185.924059405865</v>
          </cell>
          <cell r="BE114">
            <v>75.185643564356582</v>
          </cell>
          <cell r="BF114">
            <v>39240.409900990177</v>
          </cell>
          <cell r="BG114">
            <v>12.029702970297029</v>
          </cell>
          <cell r="BH114">
            <v>8270.6710099009888</v>
          </cell>
          <cell r="BI114">
            <v>136923.87644554459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136923.87644554459</v>
          </cell>
          <cell r="BZ114">
            <v>357380.92644554458</v>
          </cell>
          <cell r="CA114">
            <v>0</v>
          </cell>
          <cell r="CB114">
            <v>357380.92644554458</v>
          </cell>
          <cell r="CC114">
            <v>100.12151702786377</v>
          </cell>
          <cell r="CD114">
            <v>119080.60758947367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119080.60758947367</v>
          </cell>
          <cell r="CR114">
            <v>12.699999999999985</v>
          </cell>
          <cell r="CS114">
            <v>12364.333919999986</v>
          </cell>
          <cell r="CT114">
            <v>0</v>
          </cell>
          <cell r="CU114">
            <v>0</v>
          </cell>
          <cell r="CV114">
            <v>12364.333919999986</v>
          </cell>
          <cell r="CW114">
            <v>21.737288135593225</v>
          </cell>
          <cell r="CX114">
            <v>12981.282406779665</v>
          </cell>
          <cell r="CY114">
            <v>0</v>
          </cell>
          <cell r="CZ114">
            <v>0</v>
          </cell>
          <cell r="DA114">
            <v>12981.282406779665</v>
          </cell>
          <cell r="DB114">
            <v>1965076.2003617981</v>
          </cell>
          <cell r="DC114">
            <v>0</v>
          </cell>
          <cell r="DD114">
            <v>1965076.2003617981</v>
          </cell>
          <cell r="DE114">
            <v>136199.38</v>
          </cell>
          <cell r="DF114">
            <v>0</v>
          </cell>
          <cell r="DG114">
            <v>136199.38</v>
          </cell>
          <cell r="DH114">
            <v>57.857142857142854</v>
          </cell>
          <cell r="DI114">
            <v>0</v>
          </cell>
          <cell r="DJ114">
            <v>0.98</v>
          </cell>
          <cell r="DK114">
            <v>0</v>
          </cell>
          <cell r="DL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1.0250999999999999</v>
          </cell>
          <cell r="DS114">
            <v>52742.017067080917</v>
          </cell>
          <cell r="DT114">
            <v>0</v>
          </cell>
          <cell r="DU114">
            <v>52742.017067080917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12146.4</v>
          </cell>
          <cell r="EB114">
            <v>12146.4</v>
          </cell>
          <cell r="EC114">
            <v>0</v>
          </cell>
          <cell r="ED114">
            <v>0</v>
          </cell>
          <cell r="EE114">
            <v>12146.4</v>
          </cell>
          <cell r="EF114">
            <v>12146.4</v>
          </cell>
          <cell r="EG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201087.79706708092</v>
          </cell>
          <cell r="EQ114">
            <v>0</v>
          </cell>
          <cell r="ER114">
            <v>201087.79706708092</v>
          </cell>
          <cell r="ES114">
            <v>2166163.9974288791</v>
          </cell>
          <cell r="ET114">
            <v>0</v>
          </cell>
          <cell r="EU114">
            <v>2166163.9974288791</v>
          </cell>
          <cell r="EV114">
            <v>2154017.5974288788</v>
          </cell>
          <cell r="EW114">
            <v>5318.5619689601945</v>
          </cell>
          <cell r="EX114">
            <v>4655</v>
          </cell>
          <cell r="EY114">
            <v>0</v>
          </cell>
          <cell r="EZ114">
            <v>1885275</v>
          </cell>
          <cell r="FA114">
            <v>0</v>
          </cell>
          <cell r="FB114">
            <v>2166163.9974288791</v>
          </cell>
          <cell r="FC114">
            <v>2166163.9974288791</v>
          </cell>
          <cell r="FD114">
            <v>0</v>
          </cell>
          <cell r="FE114">
            <v>2166163.9974288791</v>
          </cell>
        </row>
        <row r="115">
          <cell r="A115">
            <v>2510</v>
          </cell>
          <cell r="B115">
            <v>8812510</v>
          </cell>
          <cell r="C115">
            <v>2266</v>
          </cell>
          <cell r="D115" t="str">
            <v>RB052266</v>
          </cell>
          <cell r="E115" t="str">
            <v>Felsted Primary School</v>
          </cell>
          <cell r="F115" t="str">
            <v>P</v>
          </cell>
          <cell r="G115" t="str">
            <v>Y</v>
          </cell>
          <cell r="H115">
            <v>10010355</v>
          </cell>
          <cell r="I115" t="str">
            <v/>
          </cell>
          <cell r="K115">
            <v>2510</v>
          </cell>
          <cell r="L115">
            <v>114875</v>
          </cell>
          <cell r="O115">
            <v>7</v>
          </cell>
          <cell r="P115">
            <v>0</v>
          </cell>
          <cell r="Q115">
            <v>0</v>
          </cell>
          <cell r="S115">
            <v>30</v>
          </cell>
          <cell r="T115">
            <v>174</v>
          </cell>
          <cell r="V115">
            <v>204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204</v>
          </cell>
          <cell r="AF115">
            <v>737054.04</v>
          </cell>
          <cell r="AG115">
            <v>0</v>
          </cell>
          <cell r="AH115">
            <v>0</v>
          </cell>
          <cell r="AI115">
            <v>0</v>
          </cell>
          <cell r="AJ115">
            <v>737054.04</v>
          </cell>
          <cell r="AK115">
            <v>11.999999999999998</v>
          </cell>
          <cell r="AL115">
            <v>5901.5999999999995</v>
          </cell>
          <cell r="AM115">
            <v>0</v>
          </cell>
          <cell r="AN115">
            <v>0</v>
          </cell>
          <cell r="AO115">
            <v>5901.5999999999995</v>
          </cell>
          <cell r="AP115">
            <v>12.999999999999993</v>
          </cell>
          <cell r="AQ115">
            <v>10829.649999999994</v>
          </cell>
          <cell r="AR115">
            <v>0</v>
          </cell>
          <cell r="AS115">
            <v>0</v>
          </cell>
          <cell r="AT115">
            <v>10829.649999999994</v>
          </cell>
          <cell r="AU115">
            <v>202.00000000000009</v>
          </cell>
          <cell r="AV115">
            <v>0</v>
          </cell>
          <cell r="AW115">
            <v>1.0000000000000009</v>
          </cell>
          <cell r="AX115">
            <v>235.8648000000002</v>
          </cell>
          <cell r="AY115">
            <v>0</v>
          </cell>
          <cell r="AZ115">
            <v>0</v>
          </cell>
          <cell r="BA115">
            <v>1.0000000000000009</v>
          </cell>
          <cell r="BB115">
            <v>451.6560000000004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687.52080000000058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687.52080000000058</v>
          </cell>
          <cell r="BZ115">
            <v>17418.770799999995</v>
          </cell>
          <cell r="CA115">
            <v>0</v>
          </cell>
          <cell r="CB115">
            <v>17418.770799999995</v>
          </cell>
          <cell r="CC115">
            <v>51.922480620155014</v>
          </cell>
          <cell r="CD115">
            <v>61754.563088372059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61754.563088372059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1.1724137931034484</v>
          </cell>
          <cell r="CX115">
            <v>700.15332413793112</v>
          </cell>
          <cell r="CY115">
            <v>0</v>
          </cell>
          <cell r="CZ115">
            <v>0</v>
          </cell>
          <cell r="DA115">
            <v>700.15332413793112</v>
          </cell>
          <cell r="DB115">
            <v>816927.52721251012</v>
          </cell>
          <cell r="DC115">
            <v>0</v>
          </cell>
          <cell r="DD115">
            <v>816927.52721251012</v>
          </cell>
          <cell r="DE115">
            <v>136199.38</v>
          </cell>
          <cell r="DF115">
            <v>0</v>
          </cell>
          <cell r="DG115">
            <v>136199.38</v>
          </cell>
          <cell r="DH115">
            <v>29.142857142857142</v>
          </cell>
          <cell r="DI115">
            <v>0</v>
          </cell>
          <cell r="DJ115">
            <v>2.0449999999999999</v>
          </cell>
          <cell r="DK115">
            <v>0</v>
          </cell>
          <cell r="DL115">
            <v>1</v>
          </cell>
          <cell r="DO115">
            <v>0</v>
          </cell>
          <cell r="DP115">
            <v>0</v>
          </cell>
          <cell r="DQ115">
            <v>0</v>
          </cell>
          <cell r="DR115">
            <v>1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20583.75</v>
          </cell>
          <cell r="EB115">
            <v>20583.75</v>
          </cell>
          <cell r="EC115">
            <v>0</v>
          </cell>
          <cell r="ED115">
            <v>0</v>
          </cell>
          <cell r="EE115">
            <v>20583.75</v>
          </cell>
          <cell r="EF115">
            <v>20583.75</v>
          </cell>
          <cell r="EG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156783.13</v>
          </cell>
          <cell r="EQ115">
            <v>0</v>
          </cell>
          <cell r="ER115">
            <v>156783.13</v>
          </cell>
          <cell r="ES115">
            <v>973710.65721251012</v>
          </cell>
          <cell r="ET115">
            <v>0</v>
          </cell>
          <cell r="EU115">
            <v>973710.65721251012</v>
          </cell>
          <cell r="EV115">
            <v>953126.90721251012</v>
          </cell>
          <cell r="EW115">
            <v>4672.1907216299514</v>
          </cell>
          <cell r="EX115">
            <v>4655</v>
          </cell>
          <cell r="EY115">
            <v>0</v>
          </cell>
          <cell r="EZ115">
            <v>949620</v>
          </cell>
          <cell r="FA115">
            <v>0</v>
          </cell>
          <cell r="FB115">
            <v>973710.65721251012</v>
          </cell>
          <cell r="FC115">
            <v>973710.65721251012</v>
          </cell>
          <cell r="FD115">
            <v>0</v>
          </cell>
          <cell r="FE115">
            <v>973710.65721251012</v>
          </cell>
        </row>
        <row r="116">
          <cell r="A116">
            <v>3208</v>
          </cell>
          <cell r="B116">
            <v>8813208</v>
          </cell>
          <cell r="E116" t="str">
            <v>Finchingfield St John the Baptist CofE Primary Academy</v>
          </cell>
          <cell r="F116" t="str">
            <v>P</v>
          </cell>
          <cell r="G116" t="str">
            <v/>
          </cell>
          <cell r="H116" t="str">
            <v/>
          </cell>
          <cell r="I116" t="str">
            <v>Y</v>
          </cell>
          <cell r="K116">
            <v>3208</v>
          </cell>
          <cell r="L116">
            <v>147817</v>
          </cell>
          <cell r="O116">
            <v>7</v>
          </cell>
          <cell r="P116">
            <v>0</v>
          </cell>
          <cell r="Q116">
            <v>0</v>
          </cell>
          <cell r="S116">
            <v>3</v>
          </cell>
          <cell r="T116">
            <v>48</v>
          </cell>
          <cell r="V116">
            <v>51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51</v>
          </cell>
          <cell r="AF116">
            <v>184263.51</v>
          </cell>
          <cell r="AG116">
            <v>0</v>
          </cell>
          <cell r="AH116">
            <v>0</v>
          </cell>
          <cell r="AI116">
            <v>0</v>
          </cell>
          <cell r="AJ116">
            <v>184263.51</v>
          </cell>
          <cell r="AK116">
            <v>2</v>
          </cell>
          <cell r="AL116">
            <v>983.6</v>
          </cell>
          <cell r="AM116">
            <v>0</v>
          </cell>
          <cell r="AN116">
            <v>0</v>
          </cell>
          <cell r="AO116">
            <v>983.6</v>
          </cell>
          <cell r="AP116">
            <v>2.9999999999999996</v>
          </cell>
          <cell r="AQ116">
            <v>2499.1499999999996</v>
          </cell>
          <cell r="AR116">
            <v>0</v>
          </cell>
          <cell r="AS116">
            <v>0</v>
          </cell>
          <cell r="AT116">
            <v>2499.1499999999996</v>
          </cell>
          <cell r="AU116">
            <v>51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3482.7499999999995</v>
          </cell>
          <cell r="CA116">
            <v>0</v>
          </cell>
          <cell r="CB116">
            <v>3482.7499999999995</v>
          </cell>
          <cell r="CC116">
            <v>6.6521739130434785</v>
          </cell>
          <cell r="CD116">
            <v>7911.8348869565216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7911.8348869565216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195658.09488695653</v>
          </cell>
          <cell r="DC116">
            <v>0</v>
          </cell>
          <cell r="DD116">
            <v>195658.09488695653</v>
          </cell>
          <cell r="DE116">
            <v>136199.38</v>
          </cell>
          <cell r="DF116">
            <v>0</v>
          </cell>
          <cell r="DG116">
            <v>136199.38</v>
          </cell>
          <cell r="DH116">
            <v>7.2857142857142856</v>
          </cell>
          <cell r="DI116">
            <v>1</v>
          </cell>
          <cell r="DJ116">
            <v>2.1389999999999998</v>
          </cell>
          <cell r="DK116">
            <v>0</v>
          </cell>
          <cell r="DL116">
            <v>1</v>
          </cell>
          <cell r="DO116">
            <v>57912.336000000003</v>
          </cell>
          <cell r="DP116">
            <v>0</v>
          </cell>
          <cell r="DQ116">
            <v>57912.336000000003</v>
          </cell>
          <cell r="DR116">
            <v>1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10802</v>
          </cell>
          <cell r="EB116">
            <v>10802</v>
          </cell>
          <cell r="EC116">
            <v>0</v>
          </cell>
          <cell r="ED116">
            <v>0</v>
          </cell>
          <cell r="EE116">
            <v>10802</v>
          </cell>
          <cell r="EF116">
            <v>10802</v>
          </cell>
          <cell r="EG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204913.71600000001</v>
          </cell>
          <cell r="EQ116">
            <v>0</v>
          </cell>
          <cell r="ER116">
            <v>204913.71600000001</v>
          </cell>
          <cell r="ES116">
            <v>400571.81088695652</v>
          </cell>
          <cell r="ET116">
            <v>0</v>
          </cell>
          <cell r="EU116">
            <v>400571.81088695652</v>
          </cell>
          <cell r="EV116">
            <v>389769.81088695652</v>
          </cell>
          <cell r="EW116">
            <v>7642.5453115089513</v>
          </cell>
          <cell r="EX116">
            <v>4655</v>
          </cell>
          <cell r="EY116">
            <v>0</v>
          </cell>
          <cell r="EZ116">
            <v>237405</v>
          </cell>
          <cell r="FA116">
            <v>0</v>
          </cell>
          <cell r="FB116">
            <v>400571.81088695652</v>
          </cell>
          <cell r="FC116">
            <v>400571.81088695652</v>
          </cell>
          <cell r="FD116">
            <v>0</v>
          </cell>
          <cell r="FE116">
            <v>400571.81088695652</v>
          </cell>
        </row>
        <row r="117">
          <cell r="A117">
            <v>3310</v>
          </cell>
          <cell r="B117">
            <v>8813310</v>
          </cell>
          <cell r="C117">
            <v>2282</v>
          </cell>
          <cell r="D117" t="str">
            <v>RB052282</v>
          </cell>
          <cell r="E117" t="str">
            <v>Fingringhoe Church of England Voluntary Aided Primary School</v>
          </cell>
          <cell r="F117" t="str">
            <v>P</v>
          </cell>
          <cell r="G117" t="str">
            <v>Y</v>
          </cell>
          <cell r="H117">
            <v>10010530</v>
          </cell>
          <cell r="I117" t="str">
            <v/>
          </cell>
          <cell r="K117">
            <v>3310</v>
          </cell>
          <cell r="L117">
            <v>115139</v>
          </cell>
          <cell r="O117">
            <v>7</v>
          </cell>
          <cell r="P117">
            <v>0</v>
          </cell>
          <cell r="Q117">
            <v>0</v>
          </cell>
          <cell r="S117">
            <v>8</v>
          </cell>
          <cell r="T117">
            <v>78</v>
          </cell>
          <cell r="V117">
            <v>86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86</v>
          </cell>
          <cell r="AF117">
            <v>310718.86000000004</v>
          </cell>
          <cell r="AG117">
            <v>0</v>
          </cell>
          <cell r="AH117">
            <v>0</v>
          </cell>
          <cell r="AI117">
            <v>0</v>
          </cell>
          <cell r="AJ117">
            <v>310718.86000000004</v>
          </cell>
          <cell r="AK117">
            <v>16.000000000000004</v>
          </cell>
          <cell r="AL117">
            <v>7868.800000000002</v>
          </cell>
          <cell r="AM117">
            <v>0</v>
          </cell>
          <cell r="AN117">
            <v>0</v>
          </cell>
          <cell r="AO117">
            <v>7868.800000000002</v>
          </cell>
          <cell r="AP117">
            <v>19.000000000000043</v>
          </cell>
          <cell r="AQ117">
            <v>15827.950000000035</v>
          </cell>
          <cell r="AR117">
            <v>0</v>
          </cell>
          <cell r="AS117">
            <v>0</v>
          </cell>
          <cell r="AT117">
            <v>15827.950000000035</v>
          </cell>
          <cell r="AU117">
            <v>55.999999999999964</v>
          </cell>
          <cell r="AV117">
            <v>0</v>
          </cell>
          <cell r="AW117">
            <v>15.000000000000018</v>
          </cell>
          <cell r="AX117">
            <v>3537.9720000000043</v>
          </cell>
          <cell r="AY117">
            <v>10.999999999999996</v>
          </cell>
          <cell r="AZ117">
            <v>3146.5367999999994</v>
          </cell>
          <cell r="BA117">
            <v>2.0000000000000022</v>
          </cell>
          <cell r="BB117">
            <v>903.31200000000104</v>
          </cell>
          <cell r="BC117">
            <v>0</v>
          </cell>
          <cell r="BD117">
            <v>0</v>
          </cell>
          <cell r="BE117">
            <v>2.0000000000000022</v>
          </cell>
          <cell r="BF117">
            <v>1043.8272000000011</v>
          </cell>
          <cell r="BG117">
            <v>0</v>
          </cell>
          <cell r="BH117">
            <v>0</v>
          </cell>
          <cell r="BI117">
            <v>8631.6480000000047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8631.6480000000047</v>
          </cell>
          <cell r="BZ117">
            <v>32328.398000000041</v>
          </cell>
          <cell r="CA117">
            <v>0</v>
          </cell>
          <cell r="CB117">
            <v>32328.398000000041</v>
          </cell>
          <cell r="CC117">
            <v>24.227772227772238</v>
          </cell>
          <cell r="CD117">
            <v>28815.562559040969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28815.562559040969</v>
          </cell>
          <cell r="CR117">
            <v>0.83999999999999897</v>
          </cell>
          <cell r="CS117">
            <v>817.79846399999906</v>
          </cell>
          <cell r="CT117">
            <v>0</v>
          </cell>
          <cell r="CU117">
            <v>0</v>
          </cell>
          <cell r="CV117">
            <v>817.79846399999906</v>
          </cell>
          <cell r="CW117">
            <v>3.307692307692311</v>
          </cell>
          <cell r="CX117">
            <v>1975.3194461538483</v>
          </cell>
          <cell r="CY117">
            <v>0</v>
          </cell>
          <cell r="CZ117">
            <v>0</v>
          </cell>
          <cell r="DA117">
            <v>1975.3194461538483</v>
          </cell>
          <cell r="DB117">
            <v>374655.93846919481</v>
          </cell>
          <cell r="DC117">
            <v>0</v>
          </cell>
          <cell r="DD117">
            <v>374655.93846919481</v>
          </cell>
          <cell r="DE117">
            <v>136199.38</v>
          </cell>
          <cell r="DF117">
            <v>0</v>
          </cell>
          <cell r="DG117">
            <v>136199.38</v>
          </cell>
          <cell r="DH117">
            <v>12.285714285714286</v>
          </cell>
          <cell r="DI117">
            <v>0.85180240320427225</v>
          </cell>
          <cell r="DJ117">
            <v>1.8140000000000001</v>
          </cell>
          <cell r="DK117">
            <v>0</v>
          </cell>
          <cell r="DL117">
            <v>0.53500000000000003</v>
          </cell>
          <cell r="DO117">
            <v>26391.478834285714</v>
          </cell>
          <cell r="DP117">
            <v>0</v>
          </cell>
          <cell r="DQ117">
            <v>26391.478834285714</v>
          </cell>
          <cell r="DR117">
            <v>1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1013.76</v>
          </cell>
          <cell r="EB117">
            <v>1013.76</v>
          </cell>
          <cell r="EC117">
            <v>0</v>
          </cell>
          <cell r="ED117">
            <v>0</v>
          </cell>
          <cell r="EE117">
            <v>1013.76</v>
          </cell>
          <cell r="EF117">
            <v>1013.76</v>
          </cell>
          <cell r="EG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163604.61883428573</v>
          </cell>
          <cell r="EQ117">
            <v>0</v>
          </cell>
          <cell r="ER117">
            <v>163604.61883428573</v>
          </cell>
          <cell r="ES117">
            <v>538260.55730348057</v>
          </cell>
          <cell r="ET117">
            <v>0</v>
          </cell>
          <cell r="EU117">
            <v>538260.55730348057</v>
          </cell>
          <cell r="EV117">
            <v>537246.79730348056</v>
          </cell>
          <cell r="EW117">
            <v>6247.0557825986116</v>
          </cell>
          <cell r="EX117">
            <v>4655</v>
          </cell>
          <cell r="EY117">
            <v>0</v>
          </cell>
          <cell r="EZ117">
            <v>400330</v>
          </cell>
          <cell r="FA117">
            <v>0</v>
          </cell>
          <cell r="FB117">
            <v>538260.55730348057</v>
          </cell>
          <cell r="FC117">
            <v>538260.55730348057</v>
          </cell>
          <cell r="FD117">
            <v>0</v>
          </cell>
          <cell r="FE117">
            <v>538260.55730348057</v>
          </cell>
        </row>
        <row r="118">
          <cell r="A118">
            <v>3832</v>
          </cell>
          <cell r="B118">
            <v>8813832</v>
          </cell>
          <cell r="E118" t="str">
            <v>The Flitch Green Academy</v>
          </cell>
          <cell r="F118" t="str">
            <v>P</v>
          </cell>
          <cell r="G118" t="str">
            <v/>
          </cell>
          <cell r="H118" t="str">
            <v/>
          </cell>
          <cell r="I118" t="str">
            <v>Y</v>
          </cell>
          <cell r="K118">
            <v>3832</v>
          </cell>
          <cell r="L118">
            <v>136441</v>
          </cell>
          <cell r="M118">
            <v>15</v>
          </cell>
          <cell r="O118">
            <v>7</v>
          </cell>
          <cell r="P118">
            <v>0</v>
          </cell>
          <cell r="Q118">
            <v>0</v>
          </cell>
          <cell r="S118">
            <v>51.75</v>
          </cell>
          <cell r="T118">
            <v>232</v>
          </cell>
          <cell r="V118">
            <v>283.75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283.75</v>
          </cell>
          <cell r="AF118">
            <v>1025191.5875</v>
          </cell>
          <cell r="AG118">
            <v>0</v>
          </cell>
          <cell r="AH118">
            <v>0</v>
          </cell>
          <cell r="AI118">
            <v>0</v>
          </cell>
          <cell r="AJ118">
            <v>1025191.5875</v>
          </cell>
          <cell r="AK118">
            <v>34.049999999999997</v>
          </cell>
          <cell r="AL118">
            <v>16745.789999999997</v>
          </cell>
          <cell r="AM118">
            <v>0</v>
          </cell>
          <cell r="AN118">
            <v>0</v>
          </cell>
          <cell r="AO118">
            <v>16745.789999999997</v>
          </cell>
          <cell r="AP118">
            <v>34.049999999999997</v>
          </cell>
          <cell r="AQ118">
            <v>28365.352499999997</v>
          </cell>
          <cell r="AR118">
            <v>0</v>
          </cell>
          <cell r="AS118">
            <v>0</v>
          </cell>
          <cell r="AT118">
            <v>28365.352499999997</v>
          </cell>
          <cell r="AU118">
            <v>282.71818181818173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1.0318181818181829</v>
          </cell>
          <cell r="BB118">
            <v>466.0268727272732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466.0268727272732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466.0268727272732</v>
          </cell>
          <cell r="BZ118">
            <v>45577.169372727265</v>
          </cell>
          <cell r="CA118">
            <v>0</v>
          </cell>
          <cell r="CB118">
            <v>45577.169372727265</v>
          </cell>
          <cell r="CC118">
            <v>68.6650432900433</v>
          </cell>
          <cell r="CD118">
            <v>81667.510819480522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81667.510819480522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1.2230603448275872</v>
          </cell>
          <cell r="CX118">
            <v>730.39891810344886</v>
          </cell>
          <cell r="CY118">
            <v>0</v>
          </cell>
          <cell r="CZ118">
            <v>0</v>
          </cell>
          <cell r="DA118">
            <v>730.39891810344886</v>
          </cell>
          <cell r="DB118">
            <v>1153166.6666103113</v>
          </cell>
          <cell r="DC118">
            <v>0</v>
          </cell>
          <cell r="DD118">
            <v>1153166.6666103113</v>
          </cell>
          <cell r="DE118">
            <v>136199.38</v>
          </cell>
          <cell r="DF118">
            <v>0</v>
          </cell>
          <cell r="DG118">
            <v>136199.38</v>
          </cell>
          <cell r="DH118">
            <v>40.535714285714285</v>
          </cell>
          <cell r="DI118">
            <v>0</v>
          </cell>
          <cell r="DJ118">
            <v>1.988</v>
          </cell>
          <cell r="DK118">
            <v>0</v>
          </cell>
          <cell r="DL118">
            <v>0.97</v>
          </cell>
          <cell r="DO118">
            <v>0</v>
          </cell>
          <cell r="DP118">
            <v>0</v>
          </cell>
          <cell r="DQ118">
            <v>0</v>
          </cell>
          <cell r="DR118">
            <v>1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8134.5</v>
          </cell>
          <cell r="EB118">
            <v>8134.5</v>
          </cell>
          <cell r="EC118">
            <v>0</v>
          </cell>
          <cell r="ED118">
            <v>0</v>
          </cell>
          <cell r="EE118">
            <v>8134.5</v>
          </cell>
          <cell r="EF118">
            <v>8134.5</v>
          </cell>
          <cell r="EG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144333.88</v>
          </cell>
          <cell r="EQ118">
            <v>0</v>
          </cell>
          <cell r="ER118">
            <v>144333.88</v>
          </cell>
          <cell r="ES118">
            <v>1297500.5466103111</v>
          </cell>
          <cell r="ET118">
            <v>0</v>
          </cell>
          <cell r="EU118">
            <v>1297500.5466103111</v>
          </cell>
          <cell r="EV118">
            <v>1289366.0466103111</v>
          </cell>
          <cell r="EW118">
            <v>4544.0213096398629</v>
          </cell>
          <cell r="EX118">
            <v>4655</v>
          </cell>
          <cell r="EY118">
            <v>110.97869036013708</v>
          </cell>
          <cell r="EZ118">
            <v>1320856.25</v>
          </cell>
          <cell r="FA118">
            <v>31490.203389688861</v>
          </cell>
          <cell r="FB118">
            <v>1328990.75</v>
          </cell>
          <cell r="FC118">
            <v>1328990.75</v>
          </cell>
          <cell r="FD118">
            <v>0</v>
          </cell>
          <cell r="FE118">
            <v>1328990.75</v>
          </cell>
        </row>
        <row r="119">
          <cell r="A119">
            <v>3218</v>
          </cell>
          <cell r="B119">
            <v>8813218</v>
          </cell>
          <cell r="E119" t="str">
            <v>Ford End Church of England Primary School</v>
          </cell>
          <cell r="F119" t="str">
            <v>P</v>
          </cell>
          <cell r="G119" t="str">
            <v/>
          </cell>
          <cell r="H119">
            <v>10041143</v>
          </cell>
          <cell r="I119" t="str">
            <v>Y</v>
          </cell>
          <cell r="K119">
            <v>3218</v>
          </cell>
          <cell r="L119">
            <v>148210</v>
          </cell>
          <cell r="O119">
            <v>7</v>
          </cell>
          <cell r="P119">
            <v>0</v>
          </cell>
          <cell r="Q119">
            <v>0</v>
          </cell>
          <cell r="S119">
            <v>7</v>
          </cell>
          <cell r="T119">
            <v>60</v>
          </cell>
          <cell r="V119">
            <v>67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67</v>
          </cell>
          <cell r="AF119">
            <v>242071.67</v>
          </cell>
          <cell r="AG119">
            <v>0</v>
          </cell>
          <cell r="AH119">
            <v>0</v>
          </cell>
          <cell r="AI119">
            <v>0</v>
          </cell>
          <cell r="AJ119">
            <v>242071.67</v>
          </cell>
          <cell r="AK119">
            <v>11.000000000000004</v>
          </cell>
          <cell r="AL119">
            <v>5409.800000000002</v>
          </cell>
          <cell r="AM119">
            <v>0</v>
          </cell>
          <cell r="AN119">
            <v>0</v>
          </cell>
          <cell r="AO119">
            <v>5409.800000000002</v>
          </cell>
          <cell r="AP119">
            <v>11.000000000000004</v>
          </cell>
          <cell r="AQ119">
            <v>9163.5500000000029</v>
          </cell>
          <cell r="AR119">
            <v>0</v>
          </cell>
          <cell r="AS119">
            <v>0</v>
          </cell>
          <cell r="AT119">
            <v>9163.5500000000029</v>
          </cell>
          <cell r="AU119">
            <v>67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14573.350000000006</v>
          </cell>
          <cell r="CA119">
            <v>0</v>
          </cell>
          <cell r="CB119">
            <v>14573.350000000006</v>
          </cell>
          <cell r="CC119">
            <v>19.695054945054956</v>
          </cell>
          <cell r="CD119">
            <v>23424.526305494517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23424.526305494517</v>
          </cell>
          <cell r="CR119">
            <v>3.9800000000000093</v>
          </cell>
          <cell r="CS119">
            <v>3874.8070080000093</v>
          </cell>
          <cell r="CT119">
            <v>0</v>
          </cell>
          <cell r="CU119">
            <v>0</v>
          </cell>
          <cell r="CV119">
            <v>3874.8070080000093</v>
          </cell>
          <cell r="CW119">
            <v>3.35</v>
          </cell>
          <cell r="CX119">
            <v>2000.5851600000001</v>
          </cell>
          <cell r="CY119">
            <v>0</v>
          </cell>
          <cell r="CZ119">
            <v>0</v>
          </cell>
          <cell r="DA119">
            <v>2000.5851600000001</v>
          </cell>
          <cell r="DB119">
            <v>285944.93847349461</v>
          </cell>
          <cell r="DC119">
            <v>0</v>
          </cell>
          <cell r="DD119">
            <v>285944.93847349461</v>
          </cell>
          <cell r="DE119">
            <v>136199.38</v>
          </cell>
          <cell r="DF119">
            <v>0</v>
          </cell>
          <cell r="DG119">
            <v>136199.38</v>
          </cell>
          <cell r="DH119">
            <v>9.5714285714285712</v>
          </cell>
          <cell r="DI119">
            <v>1</v>
          </cell>
          <cell r="DJ119">
            <v>3.028</v>
          </cell>
          <cell r="DK119">
            <v>0</v>
          </cell>
          <cell r="DL119">
            <v>1</v>
          </cell>
          <cell r="DO119">
            <v>57912.336000000003</v>
          </cell>
          <cell r="DP119">
            <v>0</v>
          </cell>
          <cell r="DQ119">
            <v>57912.336000000003</v>
          </cell>
          <cell r="DR119">
            <v>1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4829.71</v>
          </cell>
          <cell r="EB119">
            <v>4829.71</v>
          </cell>
          <cell r="EC119">
            <v>0</v>
          </cell>
          <cell r="ED119">
            <v>0</v>
          </cell>
          <cell r="EE119">
            <v>4829.71</v>
          </cell>
          <cell r="EF119">
            <v>4829.71</v>
          </cell>
          <cell r="EG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198941.42600000001</v>
          </cell>
          <cell r="EQ119">
            <v>0</v>
          </cell>
          <cell r="ER119">
            <v>198941.42600000001</v>
          </cell>
          <cell r="ES119">
            <v>484886.36447349458</v>
          </cell>
          <cell r="ET119">
            <v>0</v>
          </cell>
          <cell r="EU119">
            <v>484886.36447349458</v>
          </cell>
          <cell r="EV119">
            <v>480056.65447349462</v>
          </cell>
          <cell r="EW119">
            <v>7165.0246936342483</v>
          </cell>
          <cell r="EX119">
            <v>4655</v>
          </cell>
          <cell r="EY119">
            <v>0</v>
          </cell>
          <cell r="EZ119">
            <v>311885</v>
          </cell>
          <cell r="FA119">
            <v>0</v>
          </cell>
          <cell r="FB119">
            <v>484886.36447349458</v>
          </cell>
          <cell r="FC119">
            <v>484886.36447349458</v>
          </cell>
          <cell r="FD119">
            <v>0</v>
          </cell>
          <cell r="FE119">
            <v>484886.36447349458</v>
          </cell>
        </row>
        <row r="120">
          <cell r="A120">
            <v>3024</v>
          </cell>
          <cell r="B120">
            <v>8813024</v>
          </cell>
          <cell r="C120">
            <v>2298</v>
          </cell>
          <cell r="D120" t="str">
            <v>RB052298</v>
          </cell>
          <cell r="E120" t="str">
            <v>Fordham All Saints Church of England Voluntary Controlled Primary School</v>
          </cell>
          <cell r="F120" t="str">
            <v>P</v>
          </cell>
          <cell r="G120" t="str">
            <v>Y</v>
          </cell>
          <cell r="H120">
            <v>10041505</v>
          </cell>
          <cell r="I120" t="str">
            <v/>
          </cell>
          <cell r="K120">
            <v>3024</v>
          </cell>
          <cell r="L120">
            <v>115078</v>
          </cell>
          <cell r="O120">
            <v>7</v>
          </cell>
          <cell r="P120">
            <v>0</v>
          </cell>
          <cell r="Q120">
            <v>0</v>
          </cell>
          <cell r="S120">
            <v>17</v>
          </cell>
          <cell r="T120">
            <v>98</v>
          </cell>
          <cell r="V120">
            <v>115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115</v>
          </cell>
          <cell r="AF120">
            <v>415496.15</v>
          </cell>
          <cell r="AG120">
            <v>0</v>
          </cell>
          <cell r="AH120">
            <v>0</v>
          </cell>
          <cell r="AI120">
            <v>0</v>
          </cell>
          <cell r="AJ120">
            <v>415496.15</v>
          </cell>
          <cell r="AK120">
            <v>0.99999999999999967</v>
          </cell>
          <cell r="AL120">
            <v>491.79999999999984</v>
          </cell>
          <cell r="AM120">
            <v>0</v>
          </cell>
          <cell r="AN120">
            <v>0</v>
          </cell>
          <cell r="AO120">
            <v>491.79999999999984</v>
          </cell>
          <cell r="AP120">
            <v>0.99999999999999967</v>
          </cell>
          <cell r="AQ120">
            <v>833.04999999999973</v>
          </cell>
          <cell r="AR120">
            <v>0</v>
          </cell>
          <cell r="AS120">
            <v>0</v>
          </cell>
          <cell r="AT120">
            <v>833.04999999999973</v>
          </cell>
          <cell r="AU120">
            <v>112.98245614035086</v>
          </cell>
          <cell r="AV120">
            <v>0</v>
          </cell>
          <cell r="AW120">
            <v>0</v>
          </cell>
          <cell r="AX120">
            <v>0</v>
          </cell>
          <cell r="AY120">
            <v>1.008771929824561</v>
          </cell>
          <cell r="AZ120">
            <v>288.55799999999994</v>
          </cell>
          <cell r="BA120">
            <v>1.008771929824561</v>
          </cell>
          <cell r="BB120">
            <v>455.61789473684195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744.17589473684188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744.17589473684188</v>
          </cell>
          <cell r="BZ120">
            <v>2069.0258947368411</v>
          </cell>
          <cell r="CA120">
            <v>0</v>
          </cell>
          <cell r="CB120">
            <v>2069.0258947368411</v>
          </cell>
          <cell r="CC120">
            <v>20.183673469387756</v>
          </cell>
          <cell r="CD120">
            <v>24005.670024489795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24005.670024489795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1.1734693877551066</v>
          </cell>
          <cell r="CX120">
            <v>700.783714285717</v>
          </cell>
          <cell r="CY120">
            <v>0</v>
          </cell>
          <cell r="CZ120">
            <v>0</v>
          </cell>
          <cell r="DA120">
            <v>700.783714285717</v>
          </cell>
          <cell r="DB120">
            <v>442271.62963351235</v>
          </cell>
          <cell r="DC120">
            <v>0</v>
          </cell>
          <cell r="DD120">
            <v>442271.62963351235</v>
          </cell>
          <cell r="DE120">
            <v>136199.38</v>
          </cell>
          <cell r="DF120">
            <v>0</v>
          </cell>
          <cell r="DG120">
            <v>136199.38</v>
          </cell>
          <cell r="DH120">
            <v>16.428571428571427</v>
          </cell>
          <cell r="DI120">
            <v>0.46461949265687585</v>
          </cell>
          <cell r="DJ120">
            <v>1.9259999999999999</v>
          </cell>
          <cell r="DK120">
            <v>0</v>
          </cell>
          <cell r="DL120">
            <v>0.81499999999999984</v>
          </cell>
          <cell r="DO120">
            <v>21929.368139279035</v>
          </cell>
          <cell r="DP120">
            <v>0</v>
          </cell>
          <cell r="DQ120">
            <v>21929.368139279035</v>
          </cell>
          <cell r="DR120">
            <v>1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15843.25</v>
          </cell>
          <cell r="EB120">
            <v>15843.25</v>
          </cell>
          <cell r="EC120">
            <v>0</v>
          </cell>
          <cell r="ED120">
            <v>0</v>
          </cell>
          <cell r="EE120">
            <v>15843.25</v>
          </cell>
          <cell r="EF120">
            <v>15843.25</v>
          </cell>
          <cell r="EG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173971.99813927905</v>
          </cell>
          <cell r="EQ120">
            <v>0</v>
          </cell>
          <cell r="ER120">
            <v>173971.99813927905</v>
          </cell>
          <cell r="ES120">
            <v>616243.62777279143</v>
          </cell>
          <cell r="ET120">
            <v>0</v>
          </cell>
          <cell r="EU120">
            <v>616243.62777279143</v>
          </cell>
          <cell r="EV120">
            <v>600400.37777279143</v>
          </cell>
          <cell r="EW120">
            <v>5220.8728501981859</v>
          </cell>
          <cell r="EX120">
            <v>4655</v>
          </cell>
          <cell r="EY120">
            <v>0</v>
          </cell>
          <cell r="EZ120">
            <v>535325</v>
          </cell>
          <cell r="FA120">
            <v>0</v>
          </cell>
          <cell r="FB120">
            <v>616243.62777279143</v>
          </cell>
          <cell r="FC120">
            <v>616243.62777279143</v>
          </cell>
          <cell r="FD120">
            <v>0</v>
          </cell>
          <cell r="FE120">
            <v>616243.62777279143</v>
          </cell>
        </row>
        <row r="121">
          <cell r="A121">
            <v>2033</v>
          </cell>
          <cell r="B121">
            <v>8812033</v>
          </cell>
          <cell r="E121" t="str">
            <v>Freshwaters Primary Academy</v>
          </cell>
          <cell r="F121" t="str">
            <v>P</v>
          </cell>
          <cell r="G121" t="str">
            <v/>
          </cell>
          <cell r="H121" t="str">
            <v/>
          </cell>
          <cell r="I121" t="str">
            <v>Y</v>
          </cell>
          <cell r="K121">
            <v>2033</v>
          </cell>
          <cell r="L121">
            <v>139398</v>
          </cell>
          <cell r="O121">
            <v>7</v>
          </cell>
          <cell r="P121">
            <v>0</v>
          </cell>
          <cell r="Q121">
            <v>0</v>
          </cell>
          <cell r="S121">
            <v>58</v>
          </cell>
          <cell r="T121">
            <v>330</v>
          </cell>
          <cell r="V121">
            <v>388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388</v>
          </cell>
          <cell r="AF121">
            <v>1401847.8800000001</v>
          </cell>
          <cell r="AG121">
            <v>0</v>
          </cell>
          <cell r="AH121">
            <v>0</v>
          </cell>
          <cell r="AI121">
            <v>0</v>
          </cell>
          <cell r="AJ121">
            <v>1401847.8800000001</v>
          </cell>
          <cell r="AK121">
            <v>127</v>
          </cell>
          <cell r="AL121">
            <v>62458.6</v>
          </cell>
          <cell r="AM121">
            <v>0</v>
          </cell>
          <cell r="AN121">
            <v>0</v>
          </cell>
          <cell r="AO121">
            <v>62458.6</v>
          </cell>
          <cell r="AP121">
            <v>131.99999999999989</v>
          </cell>
          <cell r="AQ121">
            <v>109962.5999999999</v>
          </cell>
          <cell r="AR121">
            <v>0</v>
          </cell>
          <cell r="AS121">
            <v>0</v>
          </cell>
          <cell r="AT121">
            <v>109962.5999999999</v>
          </cell>
          <cell r="AU121">
            <v>53.000000000000036</v>
          </cell>
          <cell r="AV121">
            <v>0</v>
          </cell>
          <cell r="AW121">
            <v>152.9999999999998</v>
          </cell>
          <cell r="AX121">
            <v>36087.314399999952</v>
          </cell>
          <cell r="AY121">
            <v>140.99999999999994</v>
          </cell>
          <cell r="AZ121">
            <v>40332.880799999984</v>
          </cell>
          <cell r="BA121">
            <v>15.000000000000004</v>
          </cell>
          <cell r="BB121">
            <v>6774.840000000002</v>
          </cell>
          <cell r="BC121">
            <v>25.999999999999993</v>
          </cell>
          <cell r="BD121">
            <v>12786.883199999997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95981.918399999922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95981.918399999922</v>
          </cell>
          <cell r="BZ121">
            <v>268403.1183999998</v>
          </cell>
          <cell r="CA121">
            <v>0</v>
          </cell>
          <cell r="CB121">
            <v>268403.1183999998</v>
          </cell>
          <cell r="CC121">
            <v>120.06581740976637</v>
          </cell>
          <cell r="CD121">
            <v>142801.57664713365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142801.57664713365</v>
          </cell>
          <cell r="CR121">
            <v>6.7200000000000095</v>
          </cell>
          <cell r="CS121">
            <v>6542.3877120000097</v>
          </cell>
          <cell r="CT121">
            <v>0</v>
          </cell>
          <cell r="CU121">
            <v>0</v>
          </cell>
          <cell r="CV121">
            <v>6542.3877120000097</v>
          </cell>
          <cell r="CW121">
            <v>62.315151515151669</v>
          </cell>
          <cell r="CX121">
            <v>37213.960407272825</v>
          </cell>
          <cell r="CY121">
            <v>0</v>
          </cell>
          <cell r="CZ121">
            <v>0</v>
          </cell>
          <cell r="DA121">
            <v>37213.960407272825</v>
          </cell>
          <cell r="DB121">
            <v>1856808.9231664063</v>
          </cell>
          <cell r="DC121">
            <v>0</v>
          </cell>
          <cell r="DD121">
            <v>1856808.9231664063</v>
          </cell>
          <cell r="DE121">
            <v>136199.38</v>
          </cell>
          <cell r="DF121">
            <v>0</v>
          </cell>
          <cell r="DG121">
            <v>136199.38</v>
          </cell>
          <cell r="DH121">
            <v>55.428571428571431</v>
          </cell>
          <cell r="DI121">
            <v>0</v>
          </cell>
          <cell r="DJ121">
            <v>0.57899999999999996</v>
          </cell>
          <cell r="DK121">
            <v>0</v>
          </cell>
          <cell r="DL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1.0250999999999999</v>
          </cell>
          <cell r="DS121">
            <v>50024.508409476599</v>
          </cell>
          <cell r="DT121">
            <v>0</v>
          </cell>
          <cell r="DU121">
            <v>50024.508409476599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6113.2</v>
          </cell>
          <cell r="EB121">
            <v>6113.2</v>
          </cell>
          <cell r="EC121">
            <v>0</v>
          </cell>
          <cell r="ED121">
            <v>0</v>
          </cell>
          <cell r="EE121">
            <v>6113.2</v>
          </cell>
          <cell r="EF121">
            <v>6113.2</v>
          </cell>
          <cell r="EG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192337.08840947662</v>
          </cell>
          <cell r="EQ121">
            <v>0</v>
          </cell>
          <cell r="ER121">
            <v>192337.08840947662</v>
          </cell>
          <cell r="ES121">
            <v>2049146.011575883</v>
          </cell>
          <cell r="ET121">
            <v>0</v>
          </cell>
          <cell r="EU121">
            <v>2049146.011575883</v>
          </cell>
          <cell r="EV121">
            <v>2043032.8115758828</v>
          </cell>
          <cell r="EW121">
            <v>5265.5484834429972</v>
          </cell>
          <cell r="EX121">
            <v>4655</v>
          </cell>
          <cell r="EY121">
            <v>0</v>
          </cell>
          <cell r="EZ121">
            <v>1806140</v>
          </cell>
          <cell r="FA121">
            <v>0</v>
          </cell>
          <cell r="FB121">
            <v>2049146.011575883</v>
          </cell>
          <cell r="FC121">
            <v>2049146.011575883</v>
          </cell>
          <cell r="FD121">
            <v>0</v>
          </cell>
          <cell r="FE121">
            <v>2049146.011575883</v>
          </cell>
        </row>
        <row r="122">
          <cell r="A122">
            <v>2075</v>
          </cell>
          <cell r="B122">
            <v>8812075</v>
          </cell>
          <cell r="C122">
            <v>1820</v>
          </cell>
          <cell r="D122" t="str">
            <v>RB051820</v>
          </cell>
          <cell r="E122" t="str">
            <v>Friars Grove Primary School</v>
          </cell>
          <cell r="F122" t="str">
            <v>P</v>
          </cell>
          <cell r="G122" t="str">
            <v>Y</v>
          </cell>
          <cell r="H122">
            <v>10010199</v>
          </cell>
          <cell r="I122" t="str">
            <v/>
          </cell>
          <cell r="K122">
            <v>2075</v>
          </cell>
          <cell r="L122">
            <v>114761</v>
          </cell>
          <cell r="O122">
            <v>7</v>
          </cell>
          <cell r="P122">
            <v>0</v>
          </cell>
          <cell r="Q122">
            <v>0</v>
          </cell>
          <cell r="S122">
            <v>52</v>
          </cell>
          <cell r="T122">
            <v>353</v>
          </cell>
          <cell r="V122">
            <v>405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405</v>
          </cell>
          <cell r="AF122">
            <v>1463269.05</v>
          </cell>
          <cell r="AG122">
            <v>0</v>
          </cell>
          <cell r="AH122">
            <v>0</v>
          </cell>
          <cell r="AI122">
            <v>0</v>
          </cell>
          <cell r="AJ122">
            <v>1463269.05</v>
          </cell>
          <cell r="AK122">
            <v>79.000000000000114</v>
          </cell>
          <cell r="AL122">
            <v>38852.200000000055</v>
          </cell>
          <cell r="AM122">
            <v>0</v>
          </cell>
          <cell r="AN122">
            <v>0</v>
          </cell>
          <cell r="AO122">
            <v>38852.200000000055</v>
          </cell>
          <cell r="AP122">
            <v>81.999999999999943</v>
          </cell>
          <cell r="AQ122">
            <v>68310.099999999948</v>
          </cell>
          <cell r="AR122">
            <v>0</v>
          </cell>
          <cell r="AS122">
            <v>0</v>
          </cell>
          <cell r="AT122">
            <v>68310.099999999948</v>
          </cell>
          <cell r="AU122">
            <v>256.00000000000006</v>
          </cell>
          <cell r="AV122">
            <v>0</v>
          </cell>
          <cell r="AW122">
            <v>46.999999999999844</v>
          </cell>
          <cell r="AX122">
            <v>11085.645599999963</v>
          </cell>
          <cell r="AY122">
            <v>36.000000000000007</v>
          </cell>
          <cell r="AZ122">
            <v>10297.756800000003</v>
          </cell>
          <cell r="BA122">
            <v>45.999999999999901</v>
          </cell>
          <cell r="BB122">
            <v>20776.175999999956</v>
          </cell>
          <cell r="BC122">
            <v>5.9999999999999938</v>
          </cell>
          <cell r="BD122">
            <v>2950.8191999999972</v>
          </cell>
          <cell r="BE122">
            <v>11.999999999999988</v>
          </cell>
          <cell r="BF122">
            <v>6262.9631999999929</v>
          </cell>
          <cell r="BG122">
            <v>1.9999999999999993</v>
          </cell>
          <cell r="BH122">
            <v>1375.0415999999996</v>
          </cell>
          <cell r="BI122">
            <v>52748.402399999912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52748.402399999912</v>
          </cell>
          <cell r="BZ122">
            <v>159910.70239999992</v>
          </cell>
          <cell r="CA122">
            <v>0</v>
          </cell>
          <cell r="CB122">
            <v>159910.70239999992</v>
          </cell>
          <cell r="CC122">
            <v>130.88037249283678</v>
          </cell>
          <cell r="CD122">
            <v>155663.98453237835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155663.98453237835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27.613636363636374</v>
          </cell>
          <cell r="CX122">
            <v>16490.576454545462</v>
          </cell>
          <cell r="CY122">
            <v>0</v>
          </cell>
          <cell r="CZ122">
            <v>0</v>
          </cell>
          <cell r="DA122">
            <v>16490.576454545462</v>
          </cell>
          <cell r="DB122">
            <v>1795334.3133869236</v>
          </cell>
          <cell r="DC122">
            <v>0</v>
          </cell>
          <cell r="DD122">
            <v>1795334.3133869236</v>
          </cell>
          <cell r="DE122">
            <v>136199.38</v>
          </cell>
          <cell r="DF122">
            <v>0</v>
          </cell>
          <cell r="DG122">
            <v>136199.38</v>
          </cell>
          <cell r="DH122">
            <v>57.857142857142854</v>
          </cell>
          <cell r="DI122">
            <v>0</v>
          </cell>
          <cell r="DJ122">
            <v>0.66700000000000004</v>
          </cell>
          <cell r="DK122">
            <v>0</v>
          </cell>
          <cell r="DL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1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33792</v>
          </cell>
          <cell r="EB122">
            <v>33792</v>
          </cell>
          <cell r="EC122">
            <v>0</v>
          </cell>
          <cell r="ED122">
            <v>0</v>
          </cell>
          <cell r="EE122">
            <v>33792</v>
          </cell>
          <cell r="EF122">
            <v>33792</v>
          </cell>
          <cell r="EG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169991.38</v>
          </cell>
          <cell r="EQ122">
            <v>0</v>
          </cell>
          <cell r="ER122">
            <v>169991.38</v>
          </cell>
          <cell r="ES122">
            <v>1965325.6933869235</v>
          </cell>
          <cell r="ET122">
            <v>0</v>
          </cell>
          <cell r="EU122">
            <v>1965325.6933869235</v>
          </cell>
          <cell r="EV122">
            <v>1931533.6933869235</v>
          </cell>
          <cell r="EW122">
            <v>4769.2189960170954</v>
          </cell>
          <cell r="EX122">
            <v>4655</v>
          </cell>
          <cell r="EY122">
            <v>0</v>
          </cell>
          <cell r="EZ122">
            <v>1885275</v>
          </cell>
          <cell r="FA122">
            <v>0</v>
          </cell>
          <cell r="FB122">
            <v>1965325.6933869235</v>
          </cell>
          <cell r="FC122">
            <v>1965325.6933869235</v>
          </cell>
          <cell r="FD122">
            <v>0</v>
          </cell>
          <cell r="FE122">
            <v>1965325.6933869235</v>
          </cell>
        </row>
        <row r="123">
          <cell r="A123">
            <v>2028</v>
          </cell>
          <cell r="B123">
            <v>8812028</v>
          </cell>
          <cell r="C123">
            <v>2322</v>
          </cell>
          <cell r="D123" t="str">
            <v>RB052322</v>
          </cell>
          <cell r="E123" t="str">
            <v>Frinton-on-Sea Primary School</v>
          </cell>
          <cell r="F123" t="str">
            <v>P</v>
          </cell>
          <cell r="G123" t="str">
            <v/>
          </cell>
          <cell r="H123">
            <v>10032403</v>
          </cell>
          <cell r="I123" t="str">
            <v>Y</v>
          </cell>
          <cell r="K123">
            <v>2028</v>
          </cell>
          <cell r="L123">
            <v>114723</v>
          </cell>
          <cell r="O123">
            <v>7</v>
          </cell>
          <cell r="P123">
            <v>0</v>
          </cell>
          <cell r="Q123">
            <v>0</v>
          </cell>
          <cell r="S123">
            <v>30</v>
          </cell>
          <cell r="T123">
            <v>179</v>
          </cell>
          <cell r="V123">
            <v>209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209</v>
          </cell>
          <cell r="AF123">
            <v>755119.09000000008</v>
          </cell>
          <cell r="AG123">
            <v>0</v>
          </cell>
          <cell r="AH123">
            <v>0</v>
          </cell>
          <cell r="AI123">
            <v>0</v>
          </cell>
          <cell r="AJ123">
            <v>755119.09000000008</v>
          </cell>
          <cell r="AK123">
            <v>32.000000000000007</v>
          </cell>
          <cell r="AL123">
            <v>15737.600000000004</v>
          </cell>
          <cell r="AM123">
            <v>0</v>
          </cell>
          <cell r="AN123">
            <v>0</v>
          </cell>
          <cell r="AO123">
            <v>15737.600000000004</v>
          </cell>
          <cell r="AP123">
            <v>37.000000000000099</v>
          </cell>
          <cell r="AQ123">
            <v>30822.850000000082</v>
          </cell>
          <cell r="AR123">
            <v>0</v>
          </cell>
          <cell r="AS123">
            <v>0</v>
          </cell>
          <cell r="AT123">
            <v>30822.850000000082</v>
          </cell>
          <cell r="AU123">
            <v>169.00000000000009</v>
          </cell>
          <cell r="AV123">
            <v>0</v>
          </cell>
          <cell r="AW123">
            <v>14.000000000000009</v>
          </cell>
          <cell r="AX123">
            <v>3302.1072000000022</v>
          </cell>
          <cell r="AY123">
            <v>0</v>
          </cell>
          <cell r="AZ123">
            <v>0</v>
          </cell>
          <cell r="BA123">
            <v>15.000000000000009</v>
          </cell>
          <cell r="BB123">
            <v>6774.8400000000038</v>
          </cell>
          <cell r="BC123">
            <v>0</v>
          </cell>
          <cell r="BD123">
            <v>0</v>
          </cell>
          <cell r="BE123">
            <v>9.9999999999999982</v>
          </cell>
          <cell r="BF123">
            <v>5219.1359999999986</v>
          </cell>
          <cell r="BG123">
            <v>0.99999999999999978</v>
          </cell>
          <cell r="BH123">
            <v>687.52079999999989</v>
          </cell>
          <cell r="BI123">
            <v>15983.604000000005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15983.604000000005</v>
          </cell>
          <cell r="BZ123">
            <v>62544.054000000091</v>
          </cell>
          <cell r="CA123">
            <v>0</v>
          </cell>
          <cell r="CB123">
            <v>62544.054000000091</v>
          </cell>
          <cell r="CC123">
            <v>57.368534482758619</v>
          </cell>
          <cell r="CD123">
            <v>68231.886067241372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68231.886067241372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8.1731843575418885</v>
          </cell>
          <cell r="CX123">
            <v>4880.9406972066981</v>
          </cell>
          <cell r="CY123">
            <v>0</v>
          </cell>
          <cell r="CZ123">
            <v>0</v>
          </cell>
          <cell r="DA123">
            <v>4880.9406972066981</v>
          </cell>
          <cell r="DB123">
            <v>890775.97076444817</v>
          </cell>
          <cell r="DC123">
            <v>0</v>
          </cell>
          <cell r="DD123">
            <v>890775.97076444817</v>
          </cell>
          <cell r="DE123">
            <v>136199.38</v>
          </cell>
          <cell r="DF123">
            <v>0</v>
          </cell>
          <cell r="DG123">
            <v>136199.38</v>
          </cell>
          <cell r="DH123">
            <v>29.857142857142858</v>
          </cell>
          <cell r="DI123">
            <v>0</v>
          </cell>
          <cell r="DJ123">
            <v>0.97199999999999998</v>
          </cell>
          <cell r="DK123">
            <v>0</v>
          </cell>
          <cell r="DL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1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30464</v>
          </cell>
          <cell r="EB123">
            <v>30464</v>
          </cell>
          <cell r="EC123">
            <v>0</v>
          </cell>
          <cell r="ED123">
            <v>0</v>
          </cell>
          <cell r="EE123">
            <v>30464</v>
          </cell>
          <cell r="EF123">
            <v>30464</v>
          </cell>
          <cell r="EG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242720</v>
          </cell>
          <cell r="EM123">
            <v>0</v>
          </cell>
          <cell r="EN123">
            <v>0</v>
          </cell>
          <cell r="EO123">
            <v>0</v>
          </cell>
          <cell r="EP123">
            <v>409383.38</v>
          </cell>
          <cell r="EQ123">
            <v>0</v>
          </cell>
          <cell r="ER123">
            <v>409383.38</v>
          </cell>
          <cell r="ES123">
            <v>1300159.3507644483</v>
          </cell>
          <cell r="ET123">
            <v>0</v>
          </cell>
          <cell r="EU123">
            <v>1300159.3507644483</v>
          </cell>
          <cell r="EV123">
            <v>1026975.3507644482</v>
          </cell>
          <cell r="EW123">
            <v>4913.7576591600391</v>
          </cell>
          <cell r="EX123">
            <v>4655</v>
          </cell>
          <cell r="EY123">
            <v>0</v>
          </cell>
          <cell r="EZ123">
            <v>972895</v>
          </cell>
          <cell r="FA123">
            <v>0</v>
          </cell>
          <cell r="FB123">
            <v>1300159.3507644483</v>
          </cell>
          <cell r="FC123">
            <v>1300159.3507644483</v>
          </cell>
          <cell r="FD123">
            <v>0</v>
          </cell>
          <cell r="FE123">
            <v>1300159.3507644483</v>
          </cell>
        </row>
        <row r="124">
          <cell r="A124">
            <v>2549</v>
          </cell>
          <cell r="B124">
            <v>8812549</v>
          </cell>
          <cell r="C124">
            <v>2370</v>
          </cell>
          <cell r="D124" t="str">
            <v>RB052370</v>
          </cell>
          <cell r="E124" t="str">
            <v>Galleywood Infant School</v>
          </cell>
          <cell r="F124" t="str">
            <v>P</v>
          </cell>
          <cell r="G124" t="str">
            <v>Y</v>
          </cell>
          <cell r="H124">
            <v>10009721</v>
          </cell>
          <cell r="I124" t="str">
            <v/>
          </cell>
          <cell r="K124">
            <v>2549</v>
          </cell>
          <cell r="L124">
            <v>114887</v>
          </cell>
          <cell r="O124">
            <v>3</v>
          </cell>
          <cell r="P124">
            <v>0</v>
          </cell>
          <cell r="Q124">
            <v>0</v>
          </cell>
          <cell r="S124">
            <v>59</v>
          </cell>
          <cell r="T124">
            <v>119</v>
          </cell>
          <cell r="V124">
            <v>178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178</v>
          </cell>
          <cell r="AF124">
            <v>643115.78</v>
          </cell>
          <cell r="AG124">
            <v>0</v>
          </cell>
          <cell r="AH124">
            <v>0</v>
          </cell>
          <cell r="AI124">
            <v>0</v>
          </cell>
          <cell r="AJ124">
            <v>643115.78</v>
          </cell>
          <cell r="AK124">
            <v>25.999999999999986</v>
          </cell>
          <cell r="AL124">
            <v>12786.799999999994</v>
          </cell>
          <cell r="AM124">
            <v>0</v>
          </cell>
          <cell r="AN124">
            <v>0</v>
          </cell>
          <cell r="AO124">
            <v>12786.799999999994</v>
          </cell>
          <cell r="AP124">
            <v>25.999999999999986</v>
          </cell>
          <cell r="AQ124">
            <v>21659.299999999988</v>
          </cell>
          <cell r="AR124">
            <v>0</v>
          </cell>
          <cell r="AS124">
            <v>0</v>
          </cell>
          <cell r="AT124">
            <v>21659.299999999988</v>
          </cell>
          <cell r="AU124">
            <v>83.000000000000057</v>
          </cell>
          <cell r="AV124">
            <v>0</v>
          </cell>
          <cell r="AW124">
            <v>49.999999999999936</v>
          </cell>
          <cell r="AX124">
            <v>11793.239999999985</v>
          </cell>
          <cell r="AY124">
            <v>2.0000000000000044</v>
          </cell>
          <cell r="AZ124">
            <v>572.09760000000131</v>
          </cell>
          <cell r="BA124">
            <v>0</v>
          </cell>
          <cell r="BB124">
            <v>0</v>
          </cell>
          <cell r="BC124">
            <v>42.999999999999972</v>
          </cell>
          <cell r="BD124">
            <v>21147.537599999985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33512.875199999973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33512.875199999973</v>
          </cell>
          <cell r="BZ124">
            <v>67958.975199999957</v>
          </cell>
          <cell r="CA124">
            <v>0</v>
          </cell>
          <cell r="CB124">
            <v>67958.975199999957</v>
          </cell>
          <cell r="CC124">
            <v>50.800739542648543</v>
          </cell>
          <cell r="CD124">
            <v>60420.408223036102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60420.408223036102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8.9747899159663884</v>
          </cell>
          <cell r="CX124">
            <v>5359.6512000000012</v>
          </cell>
          <cell r="CY124">
            <v>0</v>
          </cell>
          <cell r="CZ124">
            <v>0</v>
          </cell>
          <cell r="DA124">
            <v>5359.6512000000012</v>
          </cell>
          <cell r="DB124">
            <v>776854.81462303619</v>
          </cell>
          <cell r="DC124">
            <v>0</v>
          </cell>
          <cell r="DD124">
            <v>776854.81462303619</v>
          </cell>
          <cell r="DE124">
            <v>136199.38</v>
          </cell>
          <cell r="DF124">
            <v>0</v>
          </cell>
          <cell r="DG124">
            <v>136199.38</v>
          </cell>
          <cell r="DH124">
            <v>59.333333333333336</v>
          </cell>
          <cell r="DI124">
            <v>0</v>
          </cell>
          <cell r="DJ124">
            <v>1.351</v>
          </cell>
          <cell r="DK124">
            <v>0</v>
          </cell>
          <cell r="DL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1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17215.5</v>
          </cell>
          <cell r="EB124">
            <v>17215.5</v>
          </cell>
          <cell r="EC124">
            <v>0</v>
          </cell>
          <cell r="ED124">
            <v>0</v>
          </cell>
          <cell r="EE124">
            <v>17215.5</v>
          </cell>
          <cell r="EF124">
            <v>17215.5</v>
          </cell>
          <cell r="EG124">
            <v>0</v>
          </cell>
          <cell r="EI124">
            <v>0</v>
          </cell>
          <cell r="EJ124">
            <v>0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153414.88</v>
          </cell>
          <cell r="EQ124">
            <v>0</v>
          </cell>
          <cell r="ER124">
            <v>153414.88</v>
          </cell>
          <cell r="ES124">
            <v>930269.69462303619</v>
          </cell>
          <cell r="ET124">
            <v>0</v>
          </cell>
          <cell r="EU124">
            <v>930269.69462303619</v>
          </cell>
          <cell r="EV124">
            <v>913054.19462303619</v>
          </cell>
          <cell r="EW124">
            <v>5129.517947320428</v>
          </cell>
          <cell r="EX124">
            <v>4655</v>
          </cell>
          <cell r="EY124">
            <v>0</v>
          </cell>
          <cell r="EZ124">
            <v>828590</v>
          </cell>
          <cell r="FA124">
            <v>0</v>
          </cell>
          <cell r="FB124">
            <v>930269.69462303619</v>
          </cell>
          <cell r="FC124">
            <v>930269.69462303619</v>
          </cell>
          <cell r="FD124">
            <v>0</v>
          </cell>
          <cell r="FE124">
            <v>930269.69462303619</v>
          </cell>
        </row>
        <row r="125">
          <cell r="A125">
            <v>2611</v>
          </cell>
          <cell r="B125">
            <v>8812611</v>
          </cell>
          <cell r="C125">
            <v>1114</v>
          </cell>
          <cell r="D125" t="str">
            <v>RB051114</v>
          </cell>
          <cell r="E125" t="str">
            <v>Ghyllgrove Primary School</v>
          </cell>
          <cell r="F125" t="str">
            <v>P</v>
          </cell>
          <cell r="G125" t="str">
            <v>Y</v>
          </cell>
          <cell r="H125">
            <v>10009984</v>
          </cell>
          <cell r="I125" t="str">
            <v/>
          </cell>
          <cell r="K125">
            <v>2611</v>
          </cell>
          <cell r="L125">
            <v>114914</v>
          </cell>
          <cell r="M125">
            <v>25</v>
          </cell>
          <cell r="O125">
            <v>7</v>
          </cell>
          <cell r="P125">
            <v>0</v>
          </cell>
          <cell r="Q125">
            <v>0</v>
          </cell>
          <cell r="S125">
            <v>104.58333333333333</v>
          </cell>
          <cell r="T125">
            <v>494</v>
          </cell>
          <cell r="V125">
            <v>598.58333333333337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598.58333333333337</v>
          </cell>
          <cell r="AF125">
            <v>2162687.5691666668</v>
          </cell>
          <cell r="AG125">
            <v>0</v>
          </cell>
          <cell r="AH125">
            <v>0</v>
          </cell>
          <cell r="AI125">
            <v>0</v>
          </cell>
          <cell r="AJ125">
            <v>2162687.5691666668</v>
          </cell>
          <cell r="AK125">
            <v>192.6946347031963</v>
          </cell>
          <cell r="AL125">
            <v>94767.22134703194</v>
          </cell>
          <cell r="AM125">
            <v>0</v>
          </cell>
          <cell r="AN125">
            <v>0</v>
          </cell>
          <cell r="AO125">
            <v>94767.22134703194</v>
          </cell>
          <cell r="AP125">
            <v>202.94434931506851</v>
          </cell>
          <cell r="AQ125">
            <v>169062.79019691781</v>
          </cell>
          <cell r="AR125">
            <v>0</v>
          </cell>
          <cell r="AS125">
            <v>0</v>
          </cell>
          <cell r="AT125">
            <v>169062.79019691781</v>
          </cell>
          <cell r="AU125">
            <v>43.122641509433954</v>
          </cell>
          <cell r="AV125">
            <v>0</v>
          </cell>
          <cell r="AW125">
            <v>128.34119496855357</v>
          </cell>
          <cell r="AX125">
            <v>30271.170283018895</v>
          </cell>
          <cell r="AY125">
            <v>213.55974842767321</v>
          </cell>
          <cell r="AZ125">
            <v>61088.509766037816</v>
          </cell>
          <cell r="BA125">
            <v>37.988993710691823</v>
          </cell>
          <cell r="BB125">
            <v>17157.956943396224</v>
          </cell>
          <cell r="BC125">
            <v>133.47484276729554</v>
          </cell>
          <cell r="BD125">
            <v>65643.35479245281</v>
          </cell>
          <cell r="BE125">
            <v>24.641509433962266</v>
          </cell>
          <cell r="BF125">
            <v>12860.738898113208</v>
          </cell>
          <cell r="BG125">
            <v>17.454402515723295</v>
          </cell>
          <cell r="BH125">
            <v>12000.264781132093</v>
          </cell>
          <cell r="BI125">
            <v>199021.99546415103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199021.99546415103</v>
          </cell>
          <cell r="BZ125">
            <v>462852.00700810074</v>
          </cell>
          <cell r="CA125">
            <v>0</v>
          </cell>
          <cell r="CB125">
            <v>462852.00700810074</v>
          </cell>
          <cell r="CC125">
            <v>215.16110301076915</v>
          </cell>
          <cell r="CD125">
            <v>255904.18160577081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255904.18160577081</v>
          </cell>
          <cell r="CR125">
            <v>23.635314465408804</v>
          </cell>
          <cell r="CS125">
            <v>23010.623649962265</v>
          </cell>
          <cell r="CT125">
            <v>0</v>
          </cell>
          <cell r="CU125">
            <v>0</v>
          </cell>
          <cell r="CV125">
            <v>23010.623649962265</v>
          </cell>
          <cell r="CW125">
            <v>116.55983772819448</v>
          </cell>
          <cell r="CX125">
            <v>69608.322868965377</v>
          </cell>
          <cell r="CY125">
            <v>0</v>
          </cell>
          <cell r="CZ125">
            <v>0</v>
          </cell>
          <cell r="DA125">
            <v>69608.322868965377</v>
          </cell>
          <cell r="DB125">
            <v>2974062.7042994662</v>
          </cell>
          <cell r="DC125">
            <v>0</v>
          </cell>
          <cell r="DD125">
            <v>2974062.7042994662</v>
          </cell>
          <cell r="DE125">
            <v>136199.38</v>
          </cell>
          <cell r="DF125">
            <v>0</v>
          </cell>
          <cell r="DG125">
            <v>136199.38</v>
          </cell>
          <cell r="DH125">
            <v>85.511904761904773</v>
          </cell>
          <cell r="DI125">
            <v>0</v>
          </cell>
          <cell r="DJ125">
            <v>0.77500000000000002</v>
          </cell>
          <cell r="DK125">
            <v>0</v>
          </cell>
          <cell r="DL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1.0250999999999999</v>
          </cell>
          <cell r="DS125">
            <v>78067.578315916282</v>
          </cell>
          <cell r="DT125">
            <v>0</v>
          </cell>
          <cell r="DU125">
            <v>78067.578315916282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48128</v>
          </cell>
          <cell r="EB125">
            <v>20182.310000000001</v>
          </cell>
          <cell r="EC125">
            <v>0</v>
          </cell>
          <cell r="ED125">
            <v>-27945.69</v>
          </cell>
          <cell r="EE125">
            <v>-7763.3799999999974</v>
          </cell>
          <cell r="EF125">
            <v>-7763.3799999999974</v>
          </cell>
          <cell r="EG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206503.5783159163</v>
          </cell>
          <cell r="EQ125">
            <v>0</v>
          </cell>
          <cell r="ER125">
            <v>206503.5783159163</v>
          </cell>
          <cell r="ES125">
            <v>3180566.2826153827</v>
          </cell>
          <cell r="ET125">
            <v>0</v>
          </cell>
          <cell r="EU125">
            <v>3180566.2826153827</v>
          </cell>
          <cell r="EV125">
            <v>3188329.6626153826</v>
          </cell>
          <cell r="EW125">
            <v>5326.4591328671295</v>
          </cell>
          <cell r="EX125">
            <v>4655</v>
          </cell>
          <cell r="EY125">
            <v>0</v>
          </cell>
          <cell r="EZ125">
            <v>2786405.416666667</v>
          </cell>
          <cell r="FA125">
            <v>0</v>
          </cell>
          <cell r="FB125">
            <v>3180566.2826153827</v>
          </cell>
          <cell r="FC125">
            <v>3180566.2826153827</v>
          </cell>
          <cell r="FD125">
            <v>0</v>
          </cell>
          <cell r="FE125">
            <v>3180566.2826153827</v>
          </cell>
        </row>
        <row r="126">
          <cell r="A126">
            <v>2167</v>
          </cell>
          <cell r="B126">
            <v>8812167</v>
          </cell>
          <cell r="E126" t="str">
            <v>Glebe Primary School</v>
          </cell>
          <cell r="F126" t="str">
            <v>P</v>
          </cell>
          <cell r="G126" t="str">
            <v/>
          </cell>
          <cell r="H126">
            <v>10031312</v>
          </cell>
          <cell r="I126" t="str">
            <v>Y</v>
          </cell>
          <cell r="K126">
            <v>2167</v>
          </cell>
          <cell r="L126">
            <v>145110</v>
          </cell>
          <cell r="O126">
            <v>7</v>
          </cell>
          <cell r="P126">
            <v>0</v>
          </cell>
          <cell r="Q126">
            <v>0</v>
          </cell>
          <cell r="S126">
            <v>59</v>
          </cell>
          <cell r="T126">
            <v>325</v>
          </cell>
          <cell r="V126">
            <v>384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384</v>
          </cell>
          <cell r="AF126">
            <v>1387395.84</v>
          </cell>
          <cell r="AG126">
            <v>0</v>
          </cell>
          <cell r="AH126">
            <v>0</v>
          </cell>
          <cell r="AI126">
            <v>0</v>
          </cell>
          <cell r="AJ126">
            <v>1387395.84</v>
          </cell>
          <cell r="AK126">
            <v>73.999999999999872</v>
          </cell>
          <cell r="AL126">
            <v>36393.199999999939</v>
          </cell>
          <cell r="AM126">
            <v>0</v>
          </cell>
          <cell r="AN126">
            <v>0</v>
          </cell>
          <cell r="AO126">
            <v>36393.199999999939</v>
          </cell>
          <cell r="AP126">
            <v>76.999999999999872</v>
          </cell>
          <cell r="AQ126">
            <v>64144.849999999889</v>
          </cell>
          <cell r="AR126">
            <v>0</v>
          </cell>
          <cell r="AS126">
            <v>0</v>
          </cell>
          <cell r="AT126">
            <v>64144.849999999889</v>
          </cell>
          <cell r="AU126">
            <v>375</v>
          </cell>
          <cell r="AV126">
            <v>0</v>
          </cell>
          <cell r="AW126">
            <v>0</v>
          </cell>
          <cell r="AX126">
            <v>0</v>
          </cell>
          <cell r="AY126">
            <v>4.0000000000000133</v>
          </cell>
          <cell r="AZ126">
            <v>1144.195200000004</v>
          </cell>
          <cell r="BA126">
            <v>1.9999999999999987</v>
          </cell>
          <cell r="BB126">
            <v>903.31199999999944</v>
          </cell>
          <cell r="BC126">
            <v>1.9999999999999987</v>
          </cell>
          <cell r="BD126">
            <v>983.60639999999933</v>
          </cell>
          <cell r="BE126">
            <v>0</v>
          </cell>
          <cell r="BF126">
            <v>0</v>
          </cell>
          <cell r="BG126">
            <v>1.0000000000000013</v>
          </cell>
          <cell r="BH126">
            <v>687.52080000000092</v>
          </cell>
          <cell r="BI126">
            <v>3718.6344000000036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3718.6344000000036</v>
          </cell>
          <cell r="BZ126">
            <v>104256.68439999984</v>
          </cell>
          <cell r="CA126">
            <v>0</v>
          </cell>
          <cell r="CB126">
            <v>104256.68439999984</v>
          </cell>
          <cell r="CC126">
            <v>106.21016949152539</v>
          </cell>
          <cell r="CD126">
            <v>126322.21215457622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126322.21215457622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8.2707692307692149</v>
          </cell>
          <cell r="CX126">
            <v>4939.2173686153756</v>
          </cell>
          <cell r="CY126">
            <v>0</v>
          </cell>
          <cell r="CZ126">
            <v>0</v>
          </cell>
          <cell r="DA126">
            <v>4939.2173686153756</v>
          </cell>
          <cell r="DB126">
            <v>1622913.9539231916</v>
          </cell>
          <cell r="DC126">
            <v>0</v>
          </cell>
          <cell r="DD126">
            <v>1622913.9539231916</v>
          </cell>
          <cell r="DE126">
            <v>136199.38</v>
          </cell>
          <cell r="DF126">
            <v>0</v>
          </cell>
          <cell r="DG126">
            <v>136199.38</v>
          </cell>
          <cell r="DH126">
            <v>54.857142857142854</v>
          </cell>
          <cell r="DI126">
            <v>0</v>
          </cell>
          <cell r="DJ126">
            <v>0.627</v>
          </cell>
          <cell r="DK126">
            <v>0</v>
          </cell>
          <cell r="DL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1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7296.4</v>
          </cell>
          <cell r="EB126">
            <v>7296.4</v>
          </cell>
          <cell r="EC126">
            <v>0</v>
          </cell>
          <cell r="ED126">
            <v>0</v>
          </cell>
          <cell r="EE126">
            <v>7296.4</v>
          </cell>
          <cell r="EF126">
            <v>7296.3999999999987</v>
          </cell>
          <cell r="EG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143495.78</v>
          </cell>
          <cell r="EQ126">
            <v>0</v>
          </cell>
          <cell r="ER126">
            <v>143495.78</v>
          </cell>
          <cell r="ES126">
            <v>1766409.7339231917</v>
          </cell>
          <cell r="ET126">
            <v>0</v>
          </cell>
          <cell r="EU126">
            <v>1766409.7339231917</v>
          </cell>
          <cell r="EV126">
            <v>1759113.3339231918</v>
          </cell>
          <cell r="EW126">
            <v>4581.0243070916449</v>
          </cell>
          <cell r="EX126">
            <v>4655</v>
          </cell>
          <cell r="EY126">
            <v>73.975692908355086</v>
          </cell>
          <cell r="EZ126">
            <v>1787520</v>
          </cell>
          <cell r="FA126">
            <v>28406.666076808237</v>
          </cell>
          <cell r="FB126">
            <v>1794816.4</v>
          </cell>
          <cell r="FC126">
            <v>1794816.4</v>
          </cell>
          <cell r="FD126">
            <v>0</v>
          </cell>
          <cell r="FE126">
            <v>1794816.4</v>
          </cell>
        </row>
        <row r="127">
          <cell r="A127">
            <v>2054</v>
          </cell>
          <cell r="B127">
            <v>8812054</v>
          </cell>
          <cell r="C127">
            <v>1822</v>
          </cell>
          <cell r="D127" t="str">
            <v>RB051822</v>
          </cell>
          <cell r="E127" t="str">
            <v>Gosbecks Primary School</v>
          </cell>
          <cell r="F127" t="str">
            <v>P</v>
          </cell>
          <cell r="G127" t="str">
            <v>Y</v>
          </cell>
          <cell r="H127">
            <v>10009047</v>
          </cell>
          <cell r="I127" t="str">
            <v/>
          </cell>
          <cell r="K127">
            <v>2054</v>
          </cell>
          <cell r="L127">
            <v>114742</v>
          </cell>
          <cell r="O127">
            <v>7</v>
          </cell>
          <cell r="P127">
            <v>0</v>
          </cell>
          <cell r="Q127">
            <v>0</v>
          </cell>
          <cell r="S127">
            <v>30</v>
          </cell>
          <cell r="T127">
            <v>248</v>
          </cell>
          <cell r="V127">
            <v>278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278</v>
          </cell>
          <cell r="AF127">
            <v>1004416.78</v>
          </cell>
          <cell r="AG127">
            <v>0</v>
          </cell>
          <cell r="AH127">
            <v>0</v>
          </cell>
          <cell r="AI127">
            <v>0</v>
          </cell>
          <cell r="AJ127">
            <v>1004416.78</v>
          </cell>
          <cell r="AK127">
            <v>37.999999999999893</v>
          </cell>
          <cell r="AL127">
            <v>18688.399999999947</v>
          </cell>
          <cell r="AM127">
            <v>0</v>
          </cell>
          <cell r="AN127">
            <v>0</v>
          </cell>
          <cell r="AO127">
            <v>18688.399999999947</v>
          </cell>
          <cell r="AP127">
            <v>52.999999999999865</v>
          </cell>
          <cell r="AQ127">
            <v>44151.649999999885</v>
          </cell>
          <cell r="AR127">
            <v>0</v>
          </cell>
          <cell r="AS127">
            <v>0</v>
          </cell>
          <cell r="AT127">
            <v>44151.649999999885</v>
          </cell>
          <cell r="AU127">
            <v>150</v>
          </cell>
          <cell r="AV127">
            <v>0</v>
          </cell>
          <cell r="AW127">
            <v>28.000000000000096</v>
          </cell>
          <cell r="AX127">
            <v>6604.2144000000226</v>
          </cell>
          <cell r="AY127">
            <v>30.999999999999869</v>
          </cell>
          <cell r="AZ127">
            <v>8867.512799999964</v>
          </cell>
          <cell r="BA127">
            <v>65.000000000000071</v>
          </cell>
          <cell r="BB127">
            <v>29357.640000000032</v>
          </cell>
          <cell r="BC127">
            <v>0.99999999999999911</v>
          </cell>
          <cell r="BD127">
            <v>491.80319999999955</v>
          </cell>
          <cell r="BE127">
            <v>2.9999999999999942</v>
          </cell>
          <cell r="BF127">
            <v>1565.7407999999969</v>
          </cell>
          <cell r="BG127">
            <v>0</v>
          </cell>
          <cell r="BH127">
            <v>0</v>
          </cell>
          <cell r="BI127">
            <v>46886.911200000024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46886.911200000024</v>
          </cell>
          <cell r="BZ127">
            <v>109726.96119999985</v>
          </cell>
          <cell r="CA127">
            <v>0</v>
          </cell>
          <cell r="CB127">
            <v>109726.96119999985</v>
          </cell>
          <cell r="CC127">
            <v>74.681404919130941</v>
          </cell>
          <cell r="CD127">
            <v>88823.135499741504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88823.135499741504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7.8467741935483861</v>
          </cell>
          <cell r="CX127">
            <v>4686.0119419354833</v>
          </cell>
          <cell r="CY127">
            <v>0</v>
          </cell>
          <cell r="CZ127">
            <v>0</v>
          </cell>
          <cell r="DA127">
            <v>4686.0119419354833</v>
          </cell>
          <cell r="DB127">
            <v>1207652.8886416766</v>
          </cell>
          <cell r="DC127">
            <v>0</v>
          </cell>
          <cell r="DD127">
            <v>1207652.8886416766</v>
          </cell>
          <cell r="DE127">
            <v>136199.38</v>
          </cell>
          <cell r="DF127">
            <v>0</v>
          </cell>
          <cell r="DG127">
            <v>136199.38</v>
          </cell>
          <cell r="DH127">
            <v>39.714285714285715</v>
          </cell>
          <cell r="DI127">
            <v>0</v>
          </cell>
          <cell r="DJ127">
            <v>0.77800000000000002</v>
          </cell>
          <cell r="DK127">
            <v>0</v>
          </cell>
          <cell r="DL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1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24950</v>
          </cell>
          <cell r="EB127">
            <v>24950</v>
          </cell>
          <cell r="EC127">
            <v>0</v>
          </cell>
          <cell r="ED127">
            <v>0</v>
          </cell>
          <cell r="EE127">
            <v>24950</v>
          </cell>
          <cell r="EF127">
            <v>24950</v>
          </cell>
          <cell r="EG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161149.38</v>
          </cell>
          <cell r="EQ127">
            <v>0</v>
          </cell>
          <cell r="ER127">
            <v>161149.38</v>
          </cell>
          <cell r="ES127">
            <v>1368802.2686416768</v>
          </cell>
          <cell r="ET127">
            <v>0</v>
          </cell>
          <cell r="EU127">
            <v>1368802.2686416768</v>
          </cell>
          <cell r="EV127">
            <v>1343852.2686416768</v>
          </cell>
          <cell r="EW127">
            <v>4834.0009663369665</v>
          </cell>
          <cell r="EX127">
            <v>4655</v>
          </cell>
          <cell r="EY127">
            <v>0</v>
          </cell>
          <cell r="EZ127">
            <v>1294090</v>
          </cell>
          <cell r="FA127">
            <v>0</v>
          </cell>
          <cell r="FB127">
            <v>1368802.2686416768</v>
          </cell>
          <cell r="FC127">
            <v>1368802.2686416768</v>
          </cell>
          <cell r="FD127">
            <v>0</v>
          </cell>
          <cell r="FE127">
            <v>1368802.2686416768</v>
          </cell>
        </row>
        <row r="128">
          <cell r="A128">
            <v>2036</v>
          </cell>
          <cell r="B128">
            <v>8812036</v>
          </cell>
          <cell r="E128" t="str">
            <v>Gosfield Community Primary School</v>
          </cell>
          <cell r="F128" t="str">
            <v>P</v>
          </cell>
          <cell r="G128" t="str">
            <v/>
          </cell>
          <cell r="H128" t="str">
            <v/>
          </cell>
          <cell r="I128" t="str">
            <v>Y</v>
          </cell>
          <cell r="K128">
            <v>2036</v>
          </cell>
          <cell r="L128">
            <v>146725</v>
          </cell>
          <cell r="O128">
            <v>7</v>
          </cell>
          <cell r="P128">
            <v>0</v>
          </cell>
          <cell r="Q128">
            <v>0</v>
          </cell>
          <cell r="S128">
            <v>20</v>
          </cell>
          <cell r="T128">
            <v>121</v>
          </cell>
          <cell r="V128">
            <v>141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141</v>
          </cell>
          <cell r="AF128">
            <v>509434.41000000003</v>
          </cell>
          <cell r="AG128">
            <v>0</v>
          </cell>
          <cell r="AH128">
            <v>0</v>
          </cell>
          <cell r="AI128">
            <v>0</v>
          </cell>
          <cell r="AJ128">
            <v>509434.41000000003</v>
          </cell>
          <cell r="AK128">
            <v>8.9999999999999929</v>
          </cell>
          <cell r="AL128">
            <v>4426.1999999999962</v>
          </cell>
          <cell r="AM128">
            <v>0</v>
          </cell>
          <cell r="AN128">
            <v>0</v>
          </cell>
          <cell r="AO128">
            <v>4426.1999999999962</v>
          </cell>
          <cell r="AP128">
            <v>8.9999999999999929</v>
          </cell>
          <cell r="AQ128">
            <v>7497.4499999999935</v>
          </cell>
          <cell r="AR128">
            <v>0</v>
          </cell>
          <cell r="AS128">
            <v>0</v>
          </cell>
          <cell r="AT128">
            <v>7497.4499999999935</v>
          </cell>
          <cell r="AU128">
            <v>122.00000000000006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18.999999999999947</v>
          </cell>
          <cell r="BB128">
            <v>8581.4639999999763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8581.4639999999763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8581.4639999999763</v>
          </cell>
          <cell r="BZ128">
            <v>20505.113999999965</v>
          </cell>
          <cell r="CA128">
            <v>0</v>
          </cell>
          <cell r="CB128">
            <v>20505.113999999965</v>
          </cell>
          <cell r="CC128">
            <v>52.163830821584881</v>
          </cell>
          <cell r="CD128">
            <v>62041.615557024845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62041.615557024845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591981.13955702481</v>
          </cell>
          <cell r="DC128">
            <v>0</v>
          </cell>
          <cell r="DD128">
            <v>591981.13955702481</v>
          </cell>
          <cell r="DE128">
            <v>136199.38</v>
          </cell>
          <cell r="DF128">
            <v>0</v>
          </cell>
          <cell r="DG128">
            <v>136199.38</v>
          </cell>
          <cell r="DH128">
            <v>20.142857142857142</v>
          </cell>
          <cell r="DI128">
            <v>0.11748998664886512</v>
          </cell>
          <cell r="DJ128">
            <v>2.3149999999999999</v>
          </cell>
          <cell r="DK128">
            <v>0</v>
          </cell>
          <cell r="DL128">
            <v>1</v>
          </cell>
          <cell r="DO128">
            <v>6804.1195834445907</v>
          </cell>
          <cell r="DP128">
            <v>0</v>
          </cell>
          <cell r="DQ128">
            <v>6804.1195834445907</v>
          </cell>
          <cell r="DR128">
            <v>1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2471.4859999999999</v>
          </cell>
          <cell r="EB128">
            <v>2471.4859999999999</v>
          </cell>
          <cell r="EC128">
            <v>0</v>
          </cell>
          <cell r="ED128">
            <v>0</v>
          </cell>
          <cell r="EE128">
            <v>2471.4859999999999</v>
          </cell>
          <cell r="EF128">
            <v>2471.4859999999999</v>
          </cell>
          <cell r="EG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145474.98558344459</v>
          </cell>
          <cell r="EQ128">
            <v>0</v>
          </cell>
          <cell r="ER128">
            <v>145474.98558344459</v>
          </cell>
          <cell r="ES128">
            <v>737456.1251404694</v>
          </cell>
          <cell r="ET128">
            <v>0</v>
          </cell>
          <cell r="EU128">
            <v>737456.1251404694</v>
          </cell>
          <cell r="EV128">
            <v>734984.63914046937</v>
          </cell>
          <cell r="EW128">
            <v>5212.6570151806336</v>
          </cell>
          <cell r="EX128">
            <v>4655</v>
          </cell>
          <cell r="EY128">
            <v>0</v>
          </cell>
          <cell r="EZ128">
            <v>656355</v>
          </cell>
          <cell r="FA128">
            <v>0</v>
          </cell>
          <cell r="FB128">
            <v>737456.1251404694</v>
          </cell>
          <cell r="FC128">
            <v>737456.1251404694</v>
          </cell>
          <cell r="FD128">
            <v>0</v>
          </cell>
          <cell r="FE128">
            <v>737456.1251404694</v>
          </cell>
        </row>
        <row r="129">
          <cell r="A129">
            <v>2005</v>
          </cell>
          <cell r="B129">
            <v>8812005</v>
          </cell>
          <cell r="C129">
            <v>4768</v>
          </cell>
          <cell r="D129" t="str">
            <v>RB054768</v>
          </cell>
          <cell r="E129" t="str">
            <v>Grange Primary School</v>
          </cell>
          <cell r="F129" t="str">
            <v>P</v>
          </cell>
          <cell r="G129" t="str">
            <v>Y</v>
          </cell>
          <cell r="H129">
            <v>10009143</v>
          </cell>
          <cell r="I129" t="str">
            <v/>
          </cell>
          <cell r="K129">
            <v>2005</v>
          </cell>
          <cell r="L129">
            <v>131579</v>
          </cell>
          <cell r="O129">
            <v>7</v>
          </cell>
          <cell r="P129">
            <v>0</v>
          </cell>
          <cell r="Q129">
            <v>0</v>
          </cell>
          <cell r="S129">
            <v>33</v>
          </cell>
          <cell r="T129">
            <v>265</v>
          </cell>
          <cell r="V129">
            <v>298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298</v>
          </cell>
          <cell r="AF129">
            <v>1076676.98</v>
          </cell>
          <cell r="AG129">
            <v>0</v>
          </cell>
          <cell r="AH129">
            <v>0</v>
          </cell>
          <cell r="AI129">
            <v>0</v>
          </cell>
          <cell r="AJ129">
            <v>1076676.98</v>
          </cell>
          <cell r="AK129">
            <v>34.999999999999943</v>
          </cell>
          <cell r="AL129">
            <v>17212.999999999971</v>
          </cell>
          <cell r="AM129">
            <v>0</v>
          </cell>
          <cell r="AN129">
            <v>0</v>
          </cell>
          <cell r="AO129">
            <v>17212.999999999971</v>
          </cell>
          <cell r="AP129">
            <v>36.999999999999893</v>
          </cell>
          <cell r="AQ129">
            <v>30822.849999999911</v>
          </cell>
          <cell r="AR129">
            <v>0</v>
          </cell>
          <cell r="AS129">
            <v>0</v>
          </cell>
          <cell r="AT129">
            <v>30822.849999999911</v>
          </cell>
          <cell r="AU129">
            <v>214.99999999999997</v>
          </cell>
          <cell r="AV129">
            <v>0</v>
          </cell>
          <cell r="AW129">
            <v>29.999999999999908</v>
          </cell>
          <cell r="AX129">
            <v>7075.9439999999786</v>
          </cell>
          <cell r="AY129">
            <v>36.999999999999893</v>
          </cell>
          <cell r="AZ129">
            <v>10583.805599999971</v>
          </cell>
          <cell r="BA129">
            <v>1.9999999999999987</v>
          </cell>
          <cell r="BB129">
            <v>903.31199999999944</v>
          </cell>
          <cell r="BC129">
            <v>1.0000000000000009</v>
          </cell>
          <cell r="BD129">
            <v>491.80320000000046</v>
          </cell>
          <cell r="BE129">
            <v>2.9999999999999907</v>
          </cell>
          <cell r="BF129">
            <v>1565.740799999995</v>
          </cell>
          <cell r="BG129">
            <v>10.000000000000009</v>
          </cell>
          <cell r="BH129">
            <v>6875.208000000006</v>
          </cell>
          <cell r="BI129">
            <v>27495.81359999995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27495.81359999995</v>
          </cell>
          <cell r="BZ129">
            <v>75531.663599999825</v>
          </cell>
          <cell r="CA129">
            <v>0</v>
          </cell>
          <cell r="CB129">
            <v>75531.663599999825</v>
          </cell>
          <cell r="CC129">
            <v>79.086079182630939</v>
          </cell>
          <cell r="CD129">
            <v>94061.882405517274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94061.882405517274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7.8716981132075352</v>
          </cell>
          <cell r="CX129">
            <v>4700.8962475471626</v>
          </cell>
          <cell r="CY129">
            <v>0</v>
          </cell>
          <cell r="CZ129">
            <v>0</v>
          </cell>
          <cell r="DA129">
            <v>4700.8962475471626</v>
          </cell>
          <cell r="DB129">
            <v>1250971.4222530643</v>
          </cell>
          <cell r="DC129">
            <v>0</v>
          </cell>
          <cell r="DD129">
            <v>1250971.4222530643</v>
          </cell>
          <cell r="DE129">
            <v>136199.38</v>
          </cell>
          <cell r="DF129">
            <v>0</v>
          </cell>
          <cell r="DG129">
            <v>136199.38</v>
          </cell>
          <cell r="DH129">
            <v>42.571428571428569</v>
          </cell>
          <cell r="DI129">
            <v>0</v>
          </cell>
          <cell r="DJ129">
            <v>0.72199999999999998</v>
          </cell>
          <cell r="DK129">
            <v>0</v>
          </cell>
          <cell r="DL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1.0250999999999999</v>
          </cell>
          <cell r="DS129">
            <v>34817.987136551776</v>
          </cell>
          <cell r="DT129">
            <v>0</v>
          </cell>
          <cell r="DU129">
            <v>34817.987136551776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28928</v>
          </cell>
          <cell r="EB129">
            <v>25556.240000000002</v>
          </cell>
          <cell r="EC129">
            <v>0</v>
          </cell>
          <cell r="ED129">
            <v>-3371.76</v>
          </cell>
          <cell r="EE129">
            <v>22184.480000000003</v>
          </cell>
          <cell r="EF129">
            <v>22184.480000000003</v>
          </cell>
          <cell r="EG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193201.84713655178</v>
          </cell>
          <cell r="EQ129">
            <v>0</v>
          </cell>
          <cell r="ER129">
            <v>193201.84713655178</v>
          </cell>
          <cell r="ES129">
            <v>1444173.2693896161</v>
          </cell>
          <cell r="ET129">
            <v>0</v>
          </cell>
          <cell r="EU129">
            <v>1444173.2693896161</v>
          </cell>
          <cell r="EV129">
            <v>1421988.7893896161</v>
          </cell>
          <cell r="EW129">
            <v>4771.77446103898</v>
          </cell>
          <cell r="EX129">
            <v>4655</v>
          </cell>
          <cell r="EY129">
            <v>0</v>
          </cell>
          <cell r="EZ129">
            <v>1387190</v>
          </cell>
          <cell r="FA129">
            <v>0</v>
          </cell>
          <cell r="FB129">
            <v>1444173.2693896161</v>
          </cell>
          <cell r="FC129">
            <v>1444173.2693896161</v>
          </cell>
          <cell r="FD129">
            <v>0</v>
          </cell>
          <cell r="FE129">
            <v>1444173.2693896161</v>
          </cell>
        </row>
        <row r="130">
          <cell r="A130">
            <v>2023</v>
          </cell>
          <cell r="B130">
            <v>8812023</v>
          </cell>
          <cell r="E130" t="str">
            <v>Greensted Primary School &amp; Nursery</v>
          </cell>
          <cell r="F130" t="str">
            <v>P</v>
          </cell>
          <cell r="G130" t="str">
            <v/>
          </cell>
          <cell r="H130" t="str">
            <v/>
          </cell>
          <cell r="I130" t="str">
            <v>Y</v>
          </cell>
          <cell r="K130">
            <v>2023</v>
          </cell>
          <cell r="L130">
            <v>138604</v>
          </cell>
          <cell r="O130">
            <v>7</v>
          </cell>
          <cell r="P130">
            <v>0</v>
          </cell>
          <cell r="Q130">
            <v>0</v>
          </cell>
          <cell r="S130">
            <v>60</v>
          </cell>
          <cell r="T130">
            <v>360</v>
          </cell>
          <cell r="V130">
            <v>420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420</v>
          </cell>
          <cell r="AF130">
            <v>1517464.2000000002</v>
          </cell>
          <cell r="AG130">
            <v>0</v>
          </cell>
          <cell r="AH130">
            <v>0</v>
          </cell>
          <cell r="AI130">
            <v>0</v>
          </cell>
          <cell r="AJ130">
            <v>1517464.2000000002</v>
          </cell>
          <cell r="AK130">
            <v>134.99999999999983</v>
          </cell>
          <cell r="AL130">
            <v>66392.999999999913</v>
          </cell>
          <cell r="AM130">
            <v>0</v>
          </cell>
          <cell r="AN130">
            <v>0</v>
          </cell>
          <cell r="AO130">
            <v>66392.999999999913</v>
          </cell>
          <cell r="AP130">
            <v>151.0000000000002</v>
          </cell>
          <cell r="AQ130">
            <v>125790.55000000016</v>
          </cell>
          <cell r="AR130">
            <v>0</v>
          </cell>
          <cell r="AS130">
            <v>0</v>
          </cell>
          <cell r="AT130">
            <v>125790.55000000016</v>
          </cell>
          <cell r="AU130">
            <v>13.00000000000002</v>
          </cell>
          <cell r="AV130">
            <v>0</v>
          </cell>
          <cell r="AW130">
            <v>13.00000000000002</v>
          </cell>
          <cell r="AX130">
            <v>3066.2424000000046</v>
          </cell>
          <cell r="AY130">
            <v>231.00000000000003</v>
          </cell>
          <cell r="AZ130">
            <v>66077.272800000021</v>
          </cell>
          <cell r="BA130">
            <v>68.000000000000043</v>
          </cell>
          <cell r="BB130">
            <v>30712.608000000018</v>
          </cell>
          <cell r="BC130">
            <v>16</v>
          </cell>
          <cell r="BD130">
            <v>7868.8512000000001</v>
          </cell>
          <cell r="BE130">
            <v>60.000000000000057</v>
          </cell>
          <cell r="BF130">
            <v>31314.816000000028</v>
          </cell>
          <cell r="BG130">
            <v>18.999999999999986</v>
          </cell>
          <cell r="BH130">
            <v>13062.89519999999</v>
          </cell>
          <cell r="BI130">
            <v>152102.68560000008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152102.68560000008</v>
          </cell>
          <cell r="BZ130">
            <v>344286.23560000013</v>
          </cell>
          <cell r="CA130">
            <v>0</v>
          </cell>
          <cell r="CB130">
            <v>344286.23560000013</v>
          </cell>
          <cell r="CC130">
            <v>120.05442826450215</v>
          </cell>
          <cell r="CD130">
            <v>142788.03084421088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142788.03084421088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24.499999999999986</v>
          </cell>
          <cell r="CX130">
            <v>14631.145199999992</v>
          </cell>
          <cell r="CY130">
            <v>0</v>
          </cell>
          <cell r="CZ130">
            <v>0</v>
          </cell>
          <cell r="DA130">
            <v>14631.145199999992</v>
          </cell>
          <cell r="DB130">
            <v>2019169.6116442112</v>
          </cell>
          <cell r="DC130">
            <v>0</v>
          </cell>
          <cell r="DD130">
            <v>2019169.6116442112</v>
          </cell>
          <cell r="DE130">
            <v>136199.38</v>
          </cell>
          <cell r="DF130">
            <v>0</v>
          </cell>
          <cell r="DG130">
            <v>136199.38</v>
          </cell>
          <cell r="DH130">
            <v>60</v>
          </cell>
          <cell r="DI130">
            <v>0</v>
          </cell>
          <cell r="DJ130">
            <v>0.7</v>
          </cell>
          <cell r="DK130">
            <v>0</v>
          </cell>
          <cell r="DL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1.0250999999999999</v>
          </cell>
          <cell r="DS130">
            <v>54099.761690269486</v>
          </cell>
          <cell r="DT130">
            <v>0</v>
          </cell>
          <cell r="DU130">
            <v>54099.761690269486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8106.9780000000001</v>
          </cell>
          <cell r="EB130">
            <v>8106.98</v>
          </cell>
          <cell r="EC130">
            <v>0</v>
          </cell>
          <cell r="ED130">
            <v>0</v>
          </cell>
          <cell r="EE130">
            <v>8106.98</v>
          </cell>
          <cell r="EF130">
            <v>8106.98</v>
          </cell>
          <cell r="EG130">
            <v>0</v>
          </cell>
          <cell r="EI130">
            <v>0</v>
          </cell>
          <cell r="EJ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198406.1216902695</v>
          </cell>
          <cell r="EQ130">
            <v>0</v>
          </cell>
          <cell r="ER130">
            <v>198406.1216902695</v>
          </cell>
          <cell r="ES130">
            <v>2217575.7333344808</v>
          </cell>
          <cell r="ET130">
            <v>0</v>
          </cell>
          <cell r="EU130">
            <v>2217575.7333344808</v>
          </cell>
          <cell r="EV130">
            <v>2209468.7533344808</v>
          </cell>
          <cell r="EW130">
            <v>5260.639888891621</v>
          </cell>
          <cell r="EX130">
            <v>4655</v>
          </cell>
          <cell r="EY130">
            <v>0</v>
          </cell>
          <cell r="EZ130">
            <v>1955100</v>
          </cell>
          <cell r="FA130">
            <v>0</v>
          </cell>
          <cell r="FB130">
            <v>2217575.7333344808</v>
          </cell>
          <cell r="FC130">
            <v>2217575.7333344808</v>
          </cell>
          <cell r="FD130">
            <v>0</v>
          </cell>
          <cell r="FE130">
            <v>2217575.7333344808</v>
          </cell>
        </row>
        <row r="131">
          <cell r="A131">
            <v>3833</v>
          </cell>
          <cell r="B131">
            <v>8813833</v>
          </cell>
          <cell r="E131" t="str">
            <v>Grove Wood Primary School</v>
          </cell>
          <cell r="F131" t="str">
            <v>P</v>
          </cell>
          <cell r="G131" t="str">
            <v/>
          </cell>
          <cell r="H131" t="str">
            <v/>
          </cell>
          <cell r="I131" t="str">
            <v>Y</v>
          </cell>
          <cell r="K131">
            <v>3833</v>
          </cell>
          <cell r="L131">
            <v>141052</v>
          </cell>
          <cell r="O131">
            <v>7</v>
          </cell>
          <cell r="P131">
            <v>0</v>
          </cell>
          <cell r="Q131">
            <v>0</v>
          </cell>
          <cell r="S131">
            <v>90</v>
          </cell>
          <cell r="T131">
            <v>539</v>
          </cell>
          <cell r="V131">
            <v>629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629</v>
          </cell>
          <cell r="AF131">
            <v>2272583.29</v>
          </cell>
          <cell r="AG131">
            <v>0</v>
          </cell>
          <cell r="AH131">
            <v>0</v>
          </cell>
          <cell r="AI131">
            <v>0</v>
          </cell>
          <cell r="AJ131">
            <v>2272583.29</v>
          </cell>
          <cell r="AK131">
            <v>57.000000000000007</v>
          </cell>
          <cell r="AL131">
            <v>28032.600000000006</v>
          </cell>
          <cell r="AM131">
            <v>0</v>
          </cell>
          <cell r="AN131">
            <v>0</v>
          </cell>
          <cell r="AO131">
            <v>28032.600000000006</v>
          </cell>
          <cell r="AP131">
            <v>58.000000000000014</v>
          </cell>
          <cell r="AQ131">
            <v>48316.900000000009</v>
          </cell>
          <cell r="AR131">
            <v>0</v>
          </cell>
          <cell r="AS131">
            <v>0</v>
          </cell>
          <cell r="AT131">
            <v>48316.900000000009</v>
          </cell>
          <cell r="AU131">
            <v>622.96159999999998</v>
          </cell>
          <cell r="AV131">
            <v>0</v>
          </cell>
          <cell r="AW131">
            <v>3.0191999999999997</v>
          </cell>
          <cell r="AX131">
            <v>712.12300415999994</v>
          </cell>
          <cell r="AY131">
            <v>3.0191999999999997</v>
          </cell>
          <cell r="AZ131">
            <v>863.63853696000001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1575.7615411199999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1575.7615411199999</v>
          </cell>
          <cell r="BZ131">
            <v>77925.261541120009</v>
          </cell>
          <cell r="CA131">
            <v>0</v>
          </cell>
          <cell r="CB131">
            <v>77925.261541120009</v>
          </cell>
          <cell r="CC131">
            <v>158.12517063950426</v>
          </cell>
          <cell r="CD131">
            <v>188067.87945193728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188067.87945193728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8.1688311688311774</v>
          </cell>
          <cell r="CX131">
            <v>4878.3410181818235</v>
          </cell>
          <cell r="CY131">
            <v>0</v>
          </cell>
          <cell r="CZ131">
            <v>0</v>
          </cell>
          <cell r="DA131">
            <v>4878.3410181818235</v>
          </cell>
          <cell r="DB131">
            <v>2543454.7720112386</v>
          </cell>
          <cell r="DC131">
            <v>0</v>
          </cell>
          <cell r="DD131">
            <v>2543454.7720112386</v>
          </cell>
          <cell r="DE131">
            <v>136199.38</v>
          </cell>
          <cell r="DF131">
            <v>0</v>
          </cell>
          <cell r="DG131">
            <v>136199.38</v>
          </cell>
          <cell r="DH131">
            <v>89.857142857142861</v>
          </cell>
          <cell r="DI131">
            <v>0</v>
          </cell>
          <cell r="DJ131">
            <v>0.81699999999999995</v>
          </cell>
          <cell r="DK131">
            <v>0</v>
          </cell>
          <cell r="DL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1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12916.6</v>
          </cell>
          <cell r="EB131">
            <v>12916.6</v>
          </cell>
          <cell r="EC131">
            <v>0</v>
          </cell>
          <cell r="ED131">
            <v>0</v>
          </cell>
          <cell r="EE131">
            <v>12916.6</v>
          </cell>
          <cell r="EF131">
            <v>12916.6</v>
          </cell>
          <cell r="EG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149115.98000000001</v>
          </cell>
          <cell r="EQ131">
            <v>0</v>
          </cell>
          <cell r="ER131">
            <v>149115.98000000001</v>
          </cell>
          <cell r="ES131">
            <v>2692570.7520112386</v>
          </cell>
          <cell r="ET131">
            <v>0</v>
          </cell>
          <cell r="EU131">
            <v>2692570.7520112386</v>
          </cell>
          <cell r="EV131">
            <v>2679654.1520112385</v>
          </cell>
          <cell r="EW131">
            <v>4260.1814817348786</v>
          </cell>
          <cell r="EX131">
            <v>4655</v>
          </cell>
          <cell r="EY131">
            <v>394.81851826512138</v>
          </cell>
          <cell r="EZ131">
            <v>2927995</v>
          </cell>
          <cell r="FA131">
            <v>248340.8479887615</v>
          </cell>
          <cell r="FB131">
            <v>2940911.6</v>
          </cell>
          <cell r="FC131">
            <v>2940911.6</v>
          </cell>
          <cell r="FD131">
            <v>0</v>
          </cell>
          <cell r="FE131">
            <v>2940911.6</v>
          </cell>
        </row>
        <row r="132">
          <cell r="A132">
            <v>2380</v>
          </cell>
          <cell r="B132">
            <v>8812380</v>
          </cell>
          <cell r="C132">
            <v>2480</v>
          </cell>
          <cell r="D132" t="str">
            <v>RB052480</v>
          </cell>
          <cell r="E132" t="str">
            <v>Great Bardfield Primary School</v>
          </cell>
          <cell r="F132" t="str">
            <v>P</v>
          </cell>
          <cell r="G132" t="str">
            <v>Y</v>
          </cell>
          <cell r="H132">
            <v>10041510</v>
          </cell>
          <cell r="I132" t="str">
            <v/>
          </cell>
          <cell r="K132">
            <v>2380</v>
          </cell>
          <cell r="L132">
            <v>114835</v>
          </cell>
          <cell r="O132">
            <v>7</v>
          </cell>
          <cell r="P132">
            <v>0</v>
          </cell>
          <cell r="Q132">
            <v>0</v>
          </cell>
          <cell r="S132">
            <v>16</v>
          </cell>
          <cell r="T132">
            <v>105</v>
          </cell>
          <cell r="V132">
            <v>121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121</v>
          </cell>
          <cell r="AF132">
            <v>437174.21</v>
          </cell>
          <cell r="AG132">
            <v>0</v>
          </cell>
          <cell r="AH132">
            <v>0</v>
          </cell>
          <cell r="AI132">
            <v>0</v>
          </cell>
          <cell r="AJ132">
            <v>437174.21</v>
          </cell>
          <cell r="AK132">
            <v>16.000000000000039</v>
          </cell>
          <cell r="AL132">
            <v>7868.8000000000193</v>
          </cell>
          <cell r="AM132">
            <v>0</v>
          </cell>
          <cell r="AN132">
            <v>0</v>
          </cell>
          <cell r="AO132">
            <v>7868.8000000000193</v>
          </cell>
          <cell r="AP132">
            <v>17.999999999999954</v>
          </cell>
          <cell r="AQ132">
            <v>14994.899999999961</v>
          </cell>
          <cell r="AR132">
            <v>0</v>
          </cell>
          <cell r="AS132">
            <v>0</v>
          </cell>
          <cell r="AT132">
            <v>14994.899999999961</v>
          </cell>
          <cell r="AU132">
            <v>118.98333333333329</v>
          </cell>
          <cell r="AV132">
            <v>0</v>
          </cell>
          <cell r="AW132">
            <v>2.016666666666671</v>
          </cell>
          <cell r="AX132">
            <v>475.66068000000104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475.66068000000104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475.66068000000104</v>
          </cell>
          <cell r="BZ132">
            <v>23339.360679999983</v>
          </cell>
          <cell r="CA132">
            <v>0</v>
          </cell>
          <cell r="CB132">
            <v>23339.360679999983</v>
          </cell>
          <cell r="CC132">
            <v>30.831730769230781</v>
          </cell>
          <cell r="CD132">
            <v>36670.051973076937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36670.051973076937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2.3495145631067911</v>
          </cell>
          <cell r="CX132">
            <v>1403.1056621359194</v>
          </cell>
          <cell r="CY132">
            <v>0</v>
          </cell>
          <cell r="CZ132">
            <v>0</v>
          </cell>
          <cell r="DA132">
            <v>1403.1056621359194</v>
          </cell>
          <cell r="DB132">
            <v>498586.72831521294</v>
          </cell>
          <cell r="DC132">
            <v>0</v>
          </cell>
          <cell r="DD132">
            <v>498586.72831521294</v>
          </cell>
          <cell r="DE132">
            <v>136199.38</v>
          </cell>
          <cell r="DF132">
            <v>0</v>
          </cell>
          <cell r="DG132">
            <v>136199.38</v>
          </cell>
          <cell r="DH132">
            <v>17.285714285714285</v>
          </cell>
          <cell r="DI132">
            <v>0.38451268357810409</v>
          </cell>
          <cell r="DJ132">
            <v>2.2999999999999998</v>
          </cell>
          <cell r="DK132">
            <v>0</v>
          </cell>
          <cell r="DL132">
            <v>1</v>
          </cell>
          <cell r="DO132">
            <v>22268.027727636847</v>
          </cell>
          <cell r="DP132">
            <v>0</v>
          </cell>
          <cell r="DQ132">
            <v>22268.027727636847</v>
          </cell>
          <cell r="DR132">
            <v>1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10728.5</v>
          </cell>
          <cell r="EB132">
            <v>10728.5</v>
          </cell>
          <cell r="EC132">
            <v>0</v>
          </cell>
          <cell r="ED132">
            <v>0</v>
          </cell>
          <cell r="EE132">
            <v>10728.5</v>
          </cell>
          <cell r="EF132">
            <v>10728.5</v>
          </cell>
          <cell r="EG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169195.90772763686</v>
          </cell>
          <cell r="EQ132">
            <v>0</v>
          </cell>
          <cell r="ER132">
            <v>169195.90772763686</v>
          </cell>
          <cell r="ES132">
            <v>667782.63604284986</v>
          </cell>
          <cell r="ET132">
            <v>0</v>
          </cell>
          <cell r="EU132">
            <v>667782.63604284986</v>
          </cell>
          <cell r="EV132">
            <v>657054.13604284974</v>
          </cell>
          <cell r="EW132">
            <v>5430.1994714285102</v>
          </cell>
          <cell r="EX132">
            <v>4655</v>
          </cell>
          <cell r="EY132">
            <v>0</v>
          </cell>
          <cell r="EZ132">
            <v>563255</v>
          </cell>
          <cell r="FA132">
            <v>0</v>
          </cell>
          <cell r="FB132">
            <v>667782.63604284986</v>
          </cell>
          <cell r="FC132">
            <v>667782.63604284986</v>
          </cell>
          <cell r="FD132">
            <v>0</v>
          </cell>
          <cell r="FE132">
            <v>667782.63604284986</v>
          </cell>
        </row>
        <row r="133">
          <cell r="A133">
            <v>2045</v>
          </cell>
          <cell r="B133">
            <v>8812045</v>
          </cell>
          <cell r="C133">
            <v>2488</v>
          </cell>
          <cell r="D133" t="str">
            <v>RB052488</v>
          </cell>
          <cell r="E133" t="str">
            <v>Great Bentley Primary School</v>
          </cell>
          <cell r="F133" t="str">
            <v>P</v>
          </cell>
          <cell r="G133" t="str">
            <v/>
          </cell>
          <cell r="H133">
            <v>10026582</v>
          </cell>
          <cell r="I133" t="str">
            <v>Y</v>
          </cell>
          <cell r="K133">
            <v>2045</v>
          </cell>
          <cell r="L133">
            <v>114736</v>
          </cell>
          <cell r="O133">
            <v>7</v>
          </cell>
          <cell r="P133">
            <v>0</v>
          </cell>
          <cell r="Q133">
            <v>0</v>
          </cell>
          <cell r="S133">
            <v>31</v>
          </cell>
          <cell r="T133">
            <v>183</v>
          </cell>
          <cell r="V133">
            <v>214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214</v>
          </cell>
          <cell r="AF133">
            <v>773184.14</v>
          </cell>
          <cell r="AG133">
            <v>0</v>
          </cell>
          <cell r="AH133">
            <v>0</v>
          </cell>
          <cell r="AI133">
            <v>0</v>
          </cell>
          <cell r="AJ133">
            <v>773184.14</v>
          </cell>
          <cell r="AK133">
            <v>19.999999999999989</v>
          </cell>
          <cell r="AL133">
            <v>9835.9999999999945</v>
          </cell>
          <cell r="AM133">
            <v>0</v>
          </cell>
          <cell r="AN133">
            <v>0</v>
          </cell>
          <cell r="AO133">
            <v>9835.9999999999945</v>
          </cell>
          <cell r="AP133">
            <v>19.999999999999989</v>
          </cell>
          <cell r="AQ133">
            <v>16660.999999999989</v>
          </cell>
          <cell r="AR133">
            <v>0</v>
          </cell>
          <cell r="AS133">
            <v>0</v>
          </cell>
          <cell r="AT133">
            <v>16660.999999999989</v>
          </cell>
          <cell r="AU133">
            <v>202.94835680751171</v>
          </cell>
          <cell r="AV133">
            <v>0</v>
          </cell>
          <cell r="AW133">
            <v>5.0234741784037622</v>
          </cell>
          <cell r="AX133">
            <v>1184.8607323943677</v>
          </cell>
          <cell r="AY133">
            <v>0</v>
          </cell>
          <cell r="AZ133">
            <v>0</v>
          </cell>
          <cell r="BA133">
            <v>4.0187793427230059</v>
          </cell>
          <cell r="BB133">
            <v>1815.105802816902</v>
          </cell>
          <cell r="BC133">
            <v>0</v>
          </cell>
          <cell r="BD133">
            <v>0</v>
          </cell>
          <cell r="BE133">
            <v>2.0093896713615029</v>
          </cell>
          <cell r="BF133">
            <v>1048.7277971830988</v>
          </cell>
          <cell r="BG133">
            <v>0</v>
          </cell>
          <cell r="BH133">
            <v>0</v>
          </cell>
          <cell r="BI133">
            <v>4048.6943323943688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4048.6943323943688</v>
          </cell>
          <cell r="BZ133">
            <v>30545.694332394356</v>
          </cell>
          <cell r="CA133">
            <v>0</v>
          </cell>
          <cell r="CB133">
            <v>30545.694332394356</v>
          </cell>
          <cell r="CC133">
            <v>56.408126893601825</v>
          </cell>
          <cell r="CD133">
            <v>67089.614928675772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67089.614928675772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3.5274725274725314</v>
          </cell>
          <cell r="CX133">
            <v>2106.5699076923102</v>
          </cell>
          <cell r="CY133">
            <v>0</v>
          </cell>
          <cell r="CZ133">
            <v>0</v>
          </cell>
          <cell r="DA133">
            <v>2106.5699076923102</v>
          </cell>
          <cell r="DB133">
            <v>872926.01916876249</v>
          </cell>
          <cell r="DC133">
            <v>0</v>
          </cell>
          <cell r="DD133">
            <v>872926.01916876249</v>
          </cell>
          <cell r="DE133">
            <v>136199.38</v>
          </cell>
          <cell r="DF133">
            <v>0</v>
          </cell>
          <cell r="DG133">
            <v>136199.38</v>
          </cell>
          <cell r="DH133">
            <v>30.571428571428573</v>
          </cell>
          <cell r="DI133">
            <v>0</v>
          </cell>
          <cell r="DJ133">
            <v>3.0270000000000001</v>
          </cell>
          <cell r="DK133">
            <v>0</v>
          </cell>
          <cell r="DL133">
            <v>1</v>
          </cell>
          <cell r="DO133">
            <v>0</v>
          </cell>
          <cell r="DP133">
            <v>0</v>
          </cell>
          <cell r="DQ133">
            <v>0</v>
          </cell>
          <cell r="DR133">
            <v>1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24878</v>
          </cell>
          <cell r="EB133">
            <v>24878</v>
          </cell>
          <cell r="EC133">
            <v>0</v>
          </cell>
          <cell r="ED133">
            <v>0</v>
          </cell>
          <cell r="EE133">
            <v>24878</v>
          </cell>
          <cell r="EF133">
            <v>24878</v>
          </cell>
          <cell r="EG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242720</v>
          </cell>
          <cell r="EM133">
            <v>0</v>
          </cell>
          <cell r="EN133">
            <v>0</v>
          </cell>
          <cell r="EO133">
            <v>0</v>
          </cell>
          <cell r="EP133">
            <v>403797.38</v>
          </cell>
          <cell r="EQ133">
            <v>0</v>
          </cell>
          <cell r="ER133">
            <v>403797.38</v>
          </cell>
          <cell r="ES133">
            <v>1276723.3991687624</v>
          </cell>
          <cell r="ET133">
            <v>0</v>
          </cell>
          <cell r="EU133">
            <v>1276723.3991687624</v>
          </cell>
          <cell r="EV133">
            <v>1009125.3991687625</v>
          </cell>
          <cell r="EW133">
            <v>4715.5392484521608</v>
          </cell>
          <cell r="EX133">
            <v>4655</v>
          </cell>
          <cell r="EY133">
            <v>0</v>
          </cell>
          <cell r="EZ133">
            <v>996170</v>
          </cell>
          <cell r="FA133">
            <v>0</v>
          </cell>
          <cell r="FB133">
            <v>1276723.3991687624</v>
          </cell>
          <cell r="FC133">
            <v>1276723.3991687624</v>
          </cell>
          <cell r="FD133">
            <v>0</v>
          </cell>
          <cell r="FE133">
            <v>1276723.3991687624</v>
          </cell>
        </row>
        <row r="134">
          <cell r="A134">
            <v>2598</v>
          </cell>
          <cell r="B134">
            <v>8812598</v>
          </cell>
          <cell r="E134" t="str">
            <v>Great Berry Primary School</v>
          </cell>
          <cell r="F134" t="str">
            <v>P</v>
          </cell>
          <cell r="G134" t="str">
            <v/>
          </cell>
          <cell r="H134" t="str">
            <v/>
          </cell>
          <cell r="I134" t="str">
            <v>Y</v>
          </cell>
          <cell r="K134">
            <v>2598</v>
          </cell>
          <cell r="L134">
            <v>137226</v>
          </cell>
          <cell r="O134">
            <v>7</v>
          </cell>
          <cell r="P134">
            <v>0</v>
          </cell>
          <cell r="Q134">
            <v>0</v>
          </cell>
          <cell r="S134">
            <v>60</v>
          </cell>
          <cell r="T134">
            <v>371</v>
          </cell>
          <cell r="V134">
            <v>431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431</v>
          </cell>
          <cell r="AF134">
            <v>1557207.31</v>
          </cell>
          <cell r="AG134">
            <v>0</v>
          </cell>
          <cell r="AH134">
            <v>0</v>
          </cell>
          <cell r="AI134">
            <v>0</v>
          </cell>
          <cell r="AJ134">
            <v>1557207.31</v>
          </cell>
          <cell r="AK134">
            <v>5.9999999999999876</v>
          </cell>
          <cell r="AL134">
            <v>2950.7999999999938</v>
          </cell>
          <cell r="AM134">
            <v>0</v>
          </cell>
          <cell r="AN134">
            <v>0</v>
          </cell>
          <cell r="AO134">
            <v>2950.7999999999938</v>
          </cell>
          <cell r="AP134">
            <v>9.0000000000000036</v>
          </cell>
          <cell r="AQ134">
            <v>7497.4500000000025</v>
          </cell>
          <cell r="AR134">
            <v>0</v>
          </cell>
          <cell r="AS134">
            <v>0</v>
          </cell>
          <cell r="AT134">
            <v>7497.4500000000025</v>
          </cell>
          <cell r="AU134">
            <v>388.00000000000006</v>
          </cell>
          <cell r="AV134">
            <v>0</v>
          </cell>
          <cell r="AW134">
            <v>20.000000000000018</v>
          </cell>
          <cell r="AX134">
            <v>4717.2960000000039</v>
          </cell>
          <cell r="AY134">
            <v>11.000000000000014</v>
          </cell>
          <cell r="AZ134">
            <v>3146.5368000000044</v>
          </cell>
          <cell r="BA134">
            <v>6.9999999999999938</v>
          </cell>
          <cell r="BB134">
            <v>3161.5919999999974</v>
          </cell>
          <cell r="BC134">
            <v>1.0000000000000009</v>
          </cell>
          <cell r="BD134">
            <v>491.80320000000046</v>
          </cell>
          <cell r="BE134">
            <v>3.9999999999999991</v>
          </cell>
          <cell r="BF134">
            <v>2087.6543999999994</v>
          </cell>
          <cell r="BG134">
            <v>0</v>
          </cell>
          <cell r="BH134">
            <v>0</v>
          </cell>
          <cell r="BI134">
            <v>13604.882400000006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13604.882400000006</v>
          </cell>
          <cell r="BZ134">
            <v>24053.132400000002</v>
          </cell>
          <cell r="CA134">
            <v>0</v>
          </cell>
          <cell r="CB134">
            <v>24053.132400000002</v>
          </cell>
          <cell r="CC134">
            <v>100.01859495518026</v>
          </cell>
          <cell r="CD134">
            <v>118958.19611076916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118958.19611076916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31.366576819406994</v>
          </cell>
          <cell r="CX134">
            <v>18731.793464150935</v>
          </cell>
          <cell r="CY134">
            <v>0</v>
          </cell>
          <cell r="CZ134">
            <v>0</v>
          </cell>
          <cell r="DA134">
            <v>18731.793464150935</v>
          </cell>
          <cell r="DB134">
            <v>1718950.4319749202</v>
          </cell>
          <cell r="DC134">
            <v>0</v>
          </cell>
          <cell r="DD134">
            <v>1718950.4319749202</v>
          </cell>
          <cell r="DE134">
            <v>136199.38</v>
          </cell>
          <cell r="DF134">
            <v>0</v>
          </cell>
          <cell r="DG134">
            <v>136199.38</v>
          </cell>
          <cell r="DH134">
            <v>61.571428571428569</v>
          </cell>
          <cell r="DI134">
            <v>0</v>
          </cell>
          <cell r="DJ134">
            <v>1.544</v>
          </cell>
          <cell r="DK134">
            <v>0</v>
          </cell>
          <cell r="DL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1.0250999999999999</v>
          </cell>
          <cell r="DS134">
            <v>46564.260280570314</v>
          </cell>
          <cell r="DT134">
            <v>0</v>
          </cell>
          <cell r="DU134">
            <v>46564.260280570314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9514.9</v>
          </cell>
          <cell r="EB134">
            <v>9514.9</v>
          </cell>
          <cell r="EC134">
            <v>0</v>
          </cell>
          <cell r="ED134">
            <v>0</v>
          </cell>
          <cell r="EE134">
            <v>9514.9</v>
          </cell>
          <cell r="EF134">
            <v>9514.9</v>
          </cell>
          <cell r="EG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192278.54028057031</v>
          </cell>
          <cell r="EQ134">
            <v>0</v>
          </cell>
          <cell r="ER134">
            <v>192278.54028057031</v>
          </cell>
          <cell r="ES134">
            <v>1911228.9722554905</v>
          </cell>
          <cell r="ET134">
            <v>0</v>
          </cell>
          <cell r="EU134">
            <v>1911228.9722554905</v>
          </cell>
          <cell r="EV134">
            <v>1901714.0722554906</v>
          </cell>
          <cell r="EW134">
            <v>4412.3296340034585</v>
          </cell>
          <cell r="EX134">
            <v>4655</v>
          </cell>
          <cell r="EY134">
            <v>242.67036599654148</v>
          </cell>
          <cell r="EZ134">
            <v>2006305</v>
          </cell>
          <cell r="FA134">
            <v>104590.92774450942</v>
          </cell>
          <cell r="FB134">
            <v>2015819.9</v>
          </cell>
          <cell r="FC134">
            <v>2015819.9</v>
          </cell>
          <cell r="FD134">
            <v>0</v>
          </cell>
          <cell r="FE134">
            <v>2015819.9</v>
          </cell>
        </row>
        <row r="135">
          <cell r="A135">
            <v>2769</v>
          </cell>
          <cell r="B135">
            <v>8812769</v>
          </cell>
          <cell r="C135">
            <v>1368</v>
          </cell>
          <cell r="D135" t="str">
            <v>RB051368</v>
          </cell>
          <cell r="E135" t="str">
            <v>Great Bradfords Infant and Nursery School</v>
          </cell>
          <cell r="F135" t="str">
            <v>P</v>
          </cell>
          <cell r="G135" t="str">
            <v>Y</v>
          </cell>
          <cell r="H135">
            <v>10009237</v>
          </cell>
          <cell r="I135" t="str">
            <v/>
          </cell>
          <cell r="K135">
            <v>2769</v>
          </cell>
          <cell r="L135">
            <v>114989</v>
          </cell>
          <cell r="O135">
            <v>3</v>
          </cell>
          <cell r="P135">
            <v>0</v>
          </cell>
          <cell r="Q135">
            <v>0</v>
          </cell>
          <cell r="S135">
            <v>88</v>
          </cell>
          <cell r="T135">
            <v>162</v>
          </cell>
          <cell r="V135">
            <v>250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250</v>
          </cell>
          <cell r="AF135">
            <v>903252.5</v>
          </cell>
          <cell r="AG135">
            <v>0</v>
          </cell>
          <cell r="AH135">
            <v>0</v>
          </cell>
          <cell r="AI135">
            <v>0</v>
          </cell>
          <cell r="AJ135">
            <v>903252.5</v>
          </cell>
          <cell r="AK135">
            <v>78</v>
          </cell>
          <cell r="AL135">
            <v>38360.400000000001</v>
          </cell>
          <cell r="AM135">
            <v>0</v>
          </cell>
          <cell r="AN135">
            <v>0</v>
          </cell>
          <cell r="AO135">
            <v>38360.400000000001</v>
          </cell>
          <cell r="AP135">
            <v>78</v>
          </cell>
          <cell r="AQ135">
            <v>64977.899999999994</v>
          </cell>
          <cell r="AR135">
            <v>0</v>
          </cell>
          <cell r="AS135">
            <v>0</v>
          </cell>
          <cell r="AT135">
            <v>64977.899999999994</v>
          </cell>
          <cell r="AU135">
            <v>196.7871485943775</v>
          </cell>
          <cell r="AV135">
            <v>0</v>
          </cell>
          <cell r="AW135">
            <v>15.060240963855424</v>
          </cell>
          <cell r="AX135">
            <v>3552.1807228915668</v>
          </cell>
          <cell r="AY135">
            <v>28.112449799196753</v>
          </cell>
          <cell r="AZ135">
            <v>8041.532530120473</v>
          </cell>
          <cell r="BA135">
            <v>10.040160642570276</v>
          </cell>
          <cell r="BB135">
            <v>4534.6987951807205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16128.41204819276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16128.41204819276</v>
          </cell>
          <cell r="BZ135">
            <v>119466.71204819274</v>
          </cell>
          <cell r="CA135">
            <v>0</v>
          </cell>
          <cell r="CB135">
            <v>119466.71204819274</v>
          </cell>
          <cell r="CC135">
            <v>63.308582634996448</v>
          </cell>
          <cell r="CD135">
            <v>75296.746489625482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75296.746489625482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35.493827160493751</v>
          </cell>
          <cell r="CX135">
            <v>21196.5444444444</v>
          </cell>
          <cell r="CY135">
            <v>0</v>
          </cell>
          <cell r="CZ135">
            <v>0</v>
          </cell>
          <cell r="DA135">
            <v>21196.5444444444</v>
          </cell>
          <cell r="DB135">
            <v>1119212.5029822628</v>
          </cell>
          <cell r="DC135">
            <v>0</v>
          </cell>
          <cell r="DD135">
            <v>1119212.5029822628</v>
          </cell>
          <cell r="DE135">
            <v>136199.38</v>
          </cell>
          <cell r="DF135">
            <v>0</v>
          </cell>
          <cell r="DG135">
            <v>136199.38</v>
          </cell>
          <cell r="DH135">
            <v>83.333333333333329</v>
          </cell>
          <cell r="DI135">
            <v>0</v>
          </cell>
          <cell r="DJ135">
            <v>1.0369999999999999</v>
          </cell>
          <cell r="DK135">
            <v>0</v>
          </cell>
          <cell r="DL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1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28160</v>
          </cell>
          <cell r="EB135">
            <v>28160</v>
          </cell>
          <cell r="EC135">
            <v>0</v>
          </cell>
          <cell r="ED135">
            <v>0</v>
          </cell>
          <cell r="EE135">
            <v>28160</v>
          </cell>
          <cell r="EF135">
            <v>28160</v>
          </cell>
          <cell r="EG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164359.38</v>
          </cell>
          <cell r="EQ135">
            <v>0</v>
          </cell>
          <cell r="ER135">
            <v>164359.38</v>
          </cell>
          <cell r="ES135">
            <v>1283571.8829822629</v>
          </cell>
          <cell r="ET135">
            <v>0</v>
          </cell>
          <cell r="EU135">
            <v>1283571.8829822629</v>
          </cell>
          <cell r="EV135">
            <v>1255411.8829822629</v>
          </cell>
          <cell r="EW135">
            <v>5021.6475319290512</v>
          </cell>
          <cell r="EX135">
            <v>4655</v>
          </cell>
          <cell r="EY135">
            <v>0</v>
          </cell>
          <cell r="EZ135">
            <v>1163750</v>
          </cell>
          <cell r="FA135">
            <v>0</v>
          </cell>
          <cell r="FB135">
            <v>1283571.8829822629</v>
          </cell>
          <cell r="FC135">
            <v>1283571.8829822629</v>
          </cell>
          <cell r="FD135">
            <v>0</v>
          </cell>
          <cell r="FE135">
            <v>1283571.8829822629</v>
          </cell>
        </row>
        <row r="136">
          <cell r="A136">
            <v>2759</v>
          </cell>
          <cell r="B136">
            <v>8812759</v>
          </cell>
          <cell r="C136">
            <v>1366</v>
          </cell>
          <cell r="D136" t="str">
            <v>RB051366</v>
          </cell>
          <cell r="E136" t="str">
            <v>Great Bradfords Junior School</v>
          </cell>
          <cell r="F136" t="str">
            <v>P</v>
          </cell>
          <cell r="G136" t="str">
            <v>Y</v>
          </cell>
          <cell r="H136">
            <v>10009238</v>
          </cell>
          <cell r="I136" t="str">
            <v/>
          </cell>
          <cell r="K136">
            <v>2759</v>
          </cell>
          <cell r="L136">
            <v>114984</v>
          </cell>
          <cell r="O136">
            <v>4</v>
          </cell>
          <cell r="P136">
            <v>0</v>
          </cell>
          <cell r="Q136">
            <v>0</v>
          </cell>
          <cell r="S136">
            <v>0</v>
          </cell>
          <cell r="T136">
            <v>317</v>
          </cell>
          <cell r="V136">
            <v>317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317</v>
          </cell>
          <cell r="AF136">
            <v>1145324.1700000002</v>
          </cell>
          <cell r="AG136">
            <v>0</v>
          </cell>
          <cell r="AH136">
            <v>0</v>
          </cell>
          <cell r="AI136">
            <v>0</v>
          </cell>
          <cell r="AJ136">
            <v>1145324.1700000002</v>
          </cell>
          <cell r="AK136">
            <v>90.999999999999886</v>
          </cell>
          <cell r="AL136">
            <v>44753.799999999945</v>
          </cell>
          <cell r="AM136">
            <v>0</v>
          </cell>
          <cell r="AN136">
            <v>0</v>
          </cell>
          <cell r="AO136">
            <v>44753.799999999945</v>
          </cell>
          <cell r="AP136">
            <v>110.00000000000016</v>
          </cell>
          <cell r="AQ136">
            <v>91635.500000000131</v>
          </cell>
          <cell r="AR136">
            <v>0</v>
          </cell>
          <cell r="AS136">
            <v>0</v>
          </cell>
          <cell r="AT136">
            <v>91635.500000000131</v>
          </cell>
          <cell r="AU136">
            <v>240.99999999999989</v>
          </cell>
          <cell r="AV136">
            <v>0</v>
          </cell>
          <cell r="AW136">
            <v>24.999999999999989</v>
          </cell>
          <cell r="AX136">
            <v>5896.6199999999972</v>
          </cell>
          <cell r="AY136">
            <v>38.999999999999865</v>
          </cell>
          <cell r="AZ136">
            <v>11155.903199999962</v>
          </cell>
          <cell r="BA136">
            <v>12.000000000000011</v>
          </cell>
          <cell r="BB136">
            <v>5419.8720000000048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22472.395199999963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22472.395199999963</v>
          </cell>
          <cell r="BZ136">
            <v>158861.69520000005</v>
          </cell>
          <cell r="CA136">
            <v>0</v>
          </cell>
          <cell r="CB136">
            <v>158861.69520000005</v>
          </cell>
          <cell r="CC136">
            <v>96.270827572585318</v>
          </cell>
          <cell r="CD136">
            <v>114500.74849839213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114500.74849839213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13.000000000000007</v>
          </cell>
          <cell r="CX136">
            <v>7763.4648000000052</v>
          </cell>
          <cell r="CY136">
            <v>0</v>
          </cell>
          <cell r="CZ136">
            <v>0</v>
          </cell>
          <cell r="DA136">
            <v>7763.4648000000052</v>
          </cell>
          <cell r="DB136">
            <v>1426450.0784983924</v>
          </cell>
          <cell r="DC136">
            <v>0</v>
          </cell>
          <cell r="DD136">
            <v>1426450.0784983924</v>
          </cell>
          <cell r="DE136">
            <v>136199.38</v>
          </cell>
          <cell r="DF136">
            <v>0</v>
          </cell>
          <cell r="DG136">
            <v>136199.38</v>
          </cell>
          <cell r="DH136">
            <v>79.25</v>
          </cell>
          <cell r="DI136">
            <v>0</v>
          </cell>
          <cell r="DJ136">
            <v>1.0349999999999999</v>
          </cell>
          <cell r="DK136">
            <v>0</v>
          </cell>
          <cell r="DL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1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27648</v>
          </cell>
          <cell r="EB136">
            <v>27648</v>
          </cell>
          <cell r="EC136">
            <v>0</v>
          </cell>
          <cell r="ED136">
            <v>0</v>
          </cell>
          <cell r="EE136">
            <v>27648</v>
          </cell>
          <cell r="EF136">
            <v>27648</v>
          </cell>
          <cell r="EG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163847.38</v>
          </cell>
          <cell r="EQ136">
            <v>0</v>
          </cell>
          <cell r="ER136">
            <v>163847.38</v>
          </cell>
          <cell r="ES136">
            <v>1590297.4584983923</v>
          </cell>
          <cell r="ET136">
            <v>0</v>
          </cell>
          <cell r="EU136">
            <v>1590297.4584983923</v>
          </cell>
          <cell r="EV136">
            <v>1562649.4584983923</v>
          </cell>
          <cell r="EW136">
            <v>4929.4935599318369</v>
          </cell>
          <cell r="EX136">
            <v>4655</v>
          </cell>
          <cell r="EY136">
            <v>0</v>
          </cell>
          <cell r="EZ136">
            <v>1475635</v>
          </cell>
          <cell r="FA136">
            <v>0</v>
          </cell>
          <cell r="FB136">
            <v>1590297.4584983923</v>
          </cell>
          <cell r="FC136">
            <v>1590297.4584983923</v>
          </cell>
          <cell r="FD136">
            <v>0</v>
          </cell>
          <cell r="FE136">
            <v>1590297.4584983923</v>
          </cell>
        </row>
        <row r="137">
          <cell r="A137">
            <v>3710</v>
          </cell>
          <cell r="B137">
            <v>8813710</v>
          </cell>
          <cell r="E137" t="str">
            <v>Great Chesterford Church of England Primary Academy</v>
          </cell>
          <cell r="F137" t="str">
            <v>P</v>
          </cell>
          <cell r="G137" t="str">
            <v/>
          </cell>
          <cell r="H137" t="str">
            <v/>
          </cell>
          <cell r="I137" t="str">
            <v>Y</v>
          </cell>
          <cell r="K137">
            <v>3710</v>
          </cell>
          <cell r="L137">
            <v>137516</v>
          </cell>
          <cell r="O137">
            <v>7</v>
          </cell>
          <cell r="P137">
            <v>0</v>
          </cell>
          <cell r="Q137">
            <v>0</v>
          </cell>
          <cell r="S137">
            <v>30</v>
          </cell>
          <cell r="T137">
            <v>173</v>
          </cell>
          <cell r="V137">
            <v>203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203</v>
          </cell>
          <cell r="AF137">
            <v>733441.03</v>
          </cell>
          <cell r="AG137">
            <v>0</v>
          </cell>
          <cell r="AH137">
            <v>0</v>
          </cell>
          <cell r="AI137">
            <v>0</v>
          </cell>
          <cell r="AJ137">
            <v>733441.03</v>
          </cell>
          <cell r="AK137">
            <v>16.999999999999996</v>
          </cell>
          <cell r="AL137">
            <v>8360.5999999999985</v>
          </cell>
          <cell r="AM137">
            <v>0</v>
          </cell>
          <cell r="AN137">
            <v>0</v>
          </cell>
          <cell r="AO137">
            <v>8360.5999999999985</v>
          </cell>
          <cell r="AP137">
            <v>18.000000000000011</v>
          </cell>
          <cell r="AQ137">
            <v>14994.900000000009</v>
          </cell>
          <cell r="AR137">
            <v>0</v>
          </cell>
          <cell r="AS137">
            <v>0</v>
          </cell>
          <cell r="AT137">
            <v>14994.900000000009</v>
          </cell>
          <cell r="AU137">
            <v>201.98499999999999</v>
          </cell>
          <cell r="AV137">
            <v>0</v>
          </cell>
          <cell r="AW137">
            <v>1.0150000000000001</v>
          </cell>
          <cell r="AX137">
            <v>239.40277200000003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239.40277200000003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239.40277200000003</v>
          </cell>
          <cell r="BZ137">
            <v>23594.902772000009</v>
          </cell>
          <cell r="CA137">
            <v>0</v>
          </cell>
          <cell r="CB137">
            <v>23594.902772000009</v>
          </cell>
          <cell r="CC137">
            <v>43.882993512511575</v>
          </cell>
          <cell r="CD137">
            <v>52192.712270435572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52192.712270435572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5.8670520231213787</v>
          </cell>
          <cell r="CX137">
            <v>3503.742450867047</v>
          </cell>
          <cell r="CY137">
            <v>0</v>
          </cell>
          <cell r="CZ137">
            <v>0</v>
          </cell>
          <cell r="DA137">
            <v>3503.742450867047</v>
          </cell>
          <cell r="DB137">
            <v>812732.38749330258</v>
          </cell>
          <cell r="DC137">
            <v>0</v>
          </cell>
          <cell r="DD137">
            <v>812732.38749330258</v>
          </cell>
          <cell r="DE137">
            <v>136199.38</v>
          </cell>
          <cell r="DF137">
            <v>0</v>
          </cell>
          <cell r="DG137">
            <v>136199.38</v>
          </cell>
          <cell r="DH137">
            <v>29</v>
          </cell>
          <cell r="DI137">
            <v>0</v>
          </cell>
          <cell r="DJ137">
            <v>3.2090000000000001</v>
          </cell>
          <cell r="DK137">
            <v>0</v>
          </cell>
          <cell r="DL137">
            <v>1</v>
          </cell>
          <cell r="DO137">
            <v>0</v>
          </cell>
          <cell r="DP137">
            <v>0</v>
          </cell>
          <cell r="DQ137">
            <v>0</v>
          </cell>
          <cell r="DR137">
            <v>1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3204.5</v>
          </cell>
          <cell r="EB137">
            <v>3204.5</v>
          </cell>
          <cell r="EC137">
            <v>0</v>
          </cell>
          <cell r="ED137">
            <v>0</v>
          </cell>
          <cell r="EE137">
            <v>3204.5</v>
          </cell>
          <cell r="EF137">
            <v>3204.5</v>
          </cell>
          <cell r="EG137">
            <v>0</v>
          </cell>
          <cell r="EI137">
            <v>0</v>
          </cell>
          <cell r="EJ137">
            <v>0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139403.88</v>
          </cell>
          <cell r="EQ137">
            <v>0</v>
          </cell>
          <cell r="ER137">
            <v>139403.88</v>
          </cell>
          <cell r="ES137">
            <v>952136.26749330258</v>
          </cell>
          <cell r="ET137">
            <v>0</v>
          </cell>
          <cell r="EU137">
            <v>952136.26749330258</v>
          </cell>
          <cell r="EV137">
            <v>948931.76749330258</v>
          </cell>
          <cell r="EW137">
            <v>4674.5407265679933</v>
          </cell>
          <cell r="EX137">
            <v>4655</v>
          </cell>
          <cell r="EY137">
            <v>0</v>
          </cell>
          <cell r="EZ137">
            <v>944965</v>
          </cell>
          <cell r="FA137">
            <v>0</v>
          </cell>
          <cell r="FB137">
            <v>952136.26749330258</v>
          </cell>
          <cell r="FC137">
            <v>952136.26749330258</v>
          </cell>
          <cell r="FD137">
            <v>0</v>
          </cell>
          <cell r="FE137">
            <v>952136.26749330258</v>
          </cell>
        </row>
        <row r="138">
          <cell r="A138">
            <v>2097</v>
          </cell>
          <cell r="B138">
            <v>8812097</v>
          </cell>
          <cell r="E138" t="str">
            <v>Great Clacton Church of England Junior School</v>
          </cell>
          <cell r="F138" t="str">
            <v>P</v>
          </cell>
          <cell r="G138" t="str">
            <v/>
          </cell>
          <cell r="H138" t="str">
            <v/>
          </cell>
          <cell r="I138" t="str">
            <v>Y</v>
          </cell>
          <cell r="K138">
            <v>2097</v>
          </cell>
          <cell r="L138">
            <v>140367</v>
          </cell>
          <cell r="O138">
            <v>4</v>
          </cell>
          <cell r="P138">
            <v>0</v>
          </cell>
          <cell r="Q138">
            <v>0</v>
          </cell>
          <cell r="S138">
            <v>0</v>
          </cell>
          <cell r="T138">
            <v>286</v>
          </cell>
          <cell r="V138">
            <v>286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286</v>
          </cell>
          <cell r="AF138">
            <v>1033320.8600000001</v>
          </cell>
          <cell r="AG138">
            <v>0</v>
          </cell>
          <cell r="AH138">
            <v>0</v>
          </cell>
          <cell r="AI138">
            <v>0</v>
          </cell>
          <cell r="AJ138">
            <v>1033320.8600000001</v>
          </cell>
          <cell r="AK138">
            <v>100.00000000000011</v>
          </cell>
          <cell r="AL138">
            <v>49180.000000000058</v>
          </cell>
          <cell r="AM138">
            <v>0</v>
          </cell>
          <cell r="AN138">
            <v>0</v>
          </cell>
          <cell r="AO138">
            <v>49180.000000000058</v>
          </cell>
          <cell r="AP138">
            <v>124.99999999999997</v>
          </cell>
          <cell r="AQ138">
            <v>104131.24999999997</v>
          </cell>
          <cell r="AR138">
            <v>0</v>
          </cell>
          <cell r="AS138">
            <v>0</v>
          </cell>
          <cell r="AT138">
            <v>104131.24999999997</v>
          </cell>
          <cell r="AU138">
            <v>11.038596491228077</v>
          </cell>
          <cell r="AV138">
            <v>0</v>
          </cell>
          <cell r="AW138">
            <v>109.38245614035083</v>
          </cell>
          <cell r="AX138">
            <v>25799.471141052618</v>
          </cell>
          <cell r="AY138">
            <v>0</v>
          </cell>
          <cell r="AZ138">
            <v>0</v>
          </cell>
          <cell r="BA138">
            <v>54.189473684210434</v>
          </cell>
          <cell r="BB138">
            <v>24475.000926315748</v>
          </cell>
          <cell r="BC138">
            <v>44.154385964912365</v>
          </cell>
          <cell r="BD138">
            <v>21715.268311578988</v>
          </cell>
          <cell r="BE138">
            <v>22.077192982456154</v>
          </cell>
          <cell r="BF138">
            <v>11522.387267368427</v>
          </cell>
          <cell r="BG138">
            <v>45.157894736842032</v>
          </cell>
          <cell r="BH138">
            <v>31046.991915789422</v>
          </cell>
          <cell r="BI138">
            <v>114559.11956210519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114559.11956210519</v>
          </cell>
          <cell r="BZ138">
            <v>267870.36956210522</v>
          </cell>
          <cell r="CA138">
            <v>0</v>
          </cell>
          <cell r="CB138">
            <v>267870.36956210522</v>
          </cell>
          <cell r="CC138">
            <v>74.298932384341683</v>
          </cell>
          <cell r="CD138">
            <v>88368.237659786522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88368.237659786522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3.0000000000000031</v>
          </cell>
          <cell r="CX138">
            <v>1791.5688000000021</v>
          </cell>
          <cell r="CY138">
            <v>0</v>
          </cell>
          <cell r="CZ138">
            <v>0</v>
          </cell>
          <cell r="DA138">
            <v>1791.5688000000021</v>
          </cell>
          <cell r="DB138">
            <v>1391351.036021892</v>
          </cell>
          <cell r="DC138">
            <v>0</v>
          </cell>
          <cell r="DD138">
            <v>1391351.036021892</v>
          </cell>
          <cell r="DE138">
            <v>136199.38</v>
          </cell>
          <cell r="DF138">
            <v>0</v>
          </cell>
          <cell r="DG138">
            <v>136199.38</v>
          </cell>
          <cell r="DH138">
            <v>71.5</v>
          </cell>
          <cell r="DI138">
            <v>0</v>
          </cell>
          <cell r="DJ138">
            <v>1.2629999999999999</v>
          </cell>
          <cell r="DK138">
            <v>0</v>
          </cell>
          <cell r="DL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1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4856.05</v>
          </cell>
          <cell r="EB138">
            <v>4856.05</v>
          </cell>
          <cell r="EC138">
            <v>0</v>
          </cell>
          <cell r="ED138">
            <v>0</v>
          </cell>
          <cell r="EE138">
            <v>4856.05</v>
          </cell>
          <cell r="EF138">
            <v>4856.05</v>
          </cell>
          <cell r="EG138">
            <v>0</v>
          </cell>
          <cell r="EI138">
            <v>0</v>
          </cell>
          <cell r="EJ138">
            <v>0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141055.43</v>
          </cell>
          <cell r="EQ138">
            <v>0</v>
          </cell>
          <cell r="ER138">
            <v>141055.43</v>
          </cell>
          <cell r="ES138">
            <v>1532406.4660218919</v>
          </cell>
          <cell r="ET138">
            <v>0</v>
          </cell>
          <cell r="EU138">
            <v>1532406.4660218919</v>
          </cell>
          <cell r="EV138">
            <v>1527550.4160218919</v>
          </cell>
          <cell r="EW138">
            <v>5341.0853707059159</v>
          </cell>
          <cell r="EX138">
            <v>4655</v>
          </cell>
          <cell r="EY138">
            <v>0</v>
          </cell>
          <cell r="EZ138">
            <v>1331330</v>
          </cell>
          <cell r="FA138">
            <v>0</v>
          </cell>
          <cell r="FB138">
            <v>1532406.4660218919</v>
          </cell>
          <cell r="FC138">
            <v>1532406.4660218919</v>
          </cell>
          <cell r="FD138">
            <v>0</v>
          </cell>
          <cell r="FE138">
            <v>1532406.4660218919</v>
          </cell>
        </row>
        <row r="139">
          <cell r="A139">
            <v>5258</v>
          </cell>
          <cell r="B139">
            <v>8815258</v>
          </cell>
          <cell r="C139">
            <v>2124</v>
          </cell>
          <cell r="D139" t="str">
            <v>GMPS2124</v>
          </cell>
          <cell r="E139" t="str">
            <v>Great Dunmow Primary School</v>
          </cell>
          <cell r="F139" t="str">
            <v>P</v>
          </cell>
          <cell r="G139" t="str">
            <v>Y</v>
          </cell>
          <cell r="H139">
            <v>10009311</v>
          </cell>
          <cell r="I139" t="str">
            <v/>
          </cell>
          <cell r="K139">
            <v>5258</v>
          </cell>
          <cell r="L139">
            <v>115298</v>
          </cell>
          <cell r="O139">
            <v>7</v>
          </cell>
          <cell r="P139">
            <v>0</v>
          </cell>
          <cell r="Q139">
            <v>0</v>
          </cell>
          <cell r="S139">
            <v>60</v>
          </cell>
          <cell r="T139">
            <v>362</v>
          </cell>
          <cell r="V139">
            <v>422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422</v>
          </cell>
          <cell r="AF139">
            <v>1524690.2200000002</v>
          </cell>
          <cell r="AG139">
            <v>0</v>
          </cell>
          <cell r="AH139">
            <v>0</v>
          </cell>
          <cell r="AI139">
            <v>0</v>
          </cell>
          <cell r="AJ139">
            <v>1524690.2200000002</v>
          </cell>
          <cell r="AK139">
            <v>32.999999999999986</v>
          </cell>
          <cell r="AL139">
            <v>16229.399999999994</v>
          </cell>
          <cell r="AM139">
            <v>0</v>
          </cell>
          <cell r="AN139">
            <v>0</v>
          </cell>
          <cell r="AO139">
            <v>16229.399999999994</v>
          </cell>
          <cell r="AP139">
            <v>34.999999999999993</v>
          </cell>
          <cell r="AQ139">
            <v>29156.749999999993</v>
          </cell>
          <cell r="AR139">
            <v>0</v>
          </cell>
          <cell r="AS139">
            <v>0</v>
          </cell>
          <cell r="AT139">
            <v>29156.749999999993</v>
          </cell>
          <cell r="AU139">
            <v>419.9904761904761</v>
          </cell>
          <cell r="AV139">
            <v>0</v>
          </cell>
          <cell r="AW139">
            <v>0</v>
          </cell>
          <cell r="AX139">
            <v>0</v>
          </cell>
          <cell r="AY139">
            <v>1.0047619047619043</v>
          </cell>
          <cell r="AZ139">
            <v>287.41093714285705</v>
          </cell>
          <cell r="BA139">
            <v>1.0047619047619043</v>
          </cell>
          <cell r="BB139">
            <v>453.80674285714264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741.21767999999975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741.21767999999975</v>
          </cell>
          <cell r="BZ139">
            <v>46127.367679999988</v>
          </cell>
          <cell r="CA139">
            <v>0</v>
          </cell>
          <cell r="CB139">
            <v>46127.367679999988</v>
          </cell>
          <cell r="CC139">
            <v>89.084165216595025</v>
          </cell>
          <cell r="CD139">
            <v>105953.21400934162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105953.21400934162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10.491712707182332</v>
          </cell>
          <cell r="CX139">
            <v>6265.5417149171344</v>
          </cell>
          <cell r="CY139">
            <v>0</v>
          </cell>
          <cell r="CZ139">
            <v>0</v>
          </cell>
          <cell r="DA139">
            <v>6265.5417149171344</v>
          </cell>
          <cell r="DB139">
            <v>1683036.3434042588</v>
          </cell>
          <cell r="DC139">
            <v>0</v>
          </cell>
          <cell r="DD139">
            <v>1683036.3434042588</v>
          </cell>
          <cell r="DE139">
            <v>136199.38</v>
          </cell>
          <cell r="DF139">
            <v>0</v>
          </cell>
          <cell r="DG139">
            <v>136199.38</v>
          </cell>
          <cell r="DH139">
            <v>60.285714285714285</v>
          </cell>
          <cell r="DI139">
            <v>0</v>
          </cell>
          <cell r="DJ139">
            <v>1.0389999999999999</v>
          </cell>
          <cell r="DK139">
            <v>0</v>
          </cell>
          <cell r="DL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1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11366.4</v>
          </cell>
          <cell r="EB139">
            <v>11366.4</v>
          </cell>
          <cell r="EC139">
            <v>0</v>
          </cell>
          <cell r="ED139">
            <v>0</v>
          </cell>
          <cell r="EE139">
            <v>11366.4</v>
          </cell>
          <cell r="EF139">
            <v>11366.4</v>
          </cell>
          <cell r="EG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147565.78</v>
          </cell>
          <cell r="EQ139">
            <v>0</v>
          </cell>
          <cell r="ER139">
            <v>147565.78</v>
          </cell>
          <cell r="ES139">
            <v>1830602.1234042589</v>
          </cell>
          <cell r="ET139">
            <v>0</v>
          </cell>
          <cell r="EU139">
            <v>1830602.1234042589</v>
          </cell>
          <cell r="EV139">
            <v>1819235.723404259</v>
          </cell>
          <cell r="EW139">
            <v>4310.9851265503767</v>
          </cell>
          <cell r="EX139">
            <v>4655</v>
          </cell>
          <cell r="EY139">
            <v>344.01487344962334</v>
          </cell>
          <cell r="EZ139">
            <v>1964410</v>
          </cell>
          <cell r="FA139">
            <v>145174.27659574104</v>
          </cell>
          <cell r="FB139">
            <v>1975776.4</v>
          </cell>
          <cell r="FC139">
            <v>1975776.4</v>
          </cell>
          <cell r="FD139">
            <v>0</v>
          </cell>
          <cell r="FE139">
            <v>1975776.4</v>
          </cell>
        </row>
        <row r="140">
          <cell r="A140">
            <v>3570</v>
          </cell>
          <cell r="B140">
            <v>8813570</v>
          </cell>
          <cell r="C140">
            <v>2512</v>
          </cell>
          <cell r="D140" t="str">
            <v>RB052512</v>
          </cell>
          <cell r="E140" t="str">
            <v>Great Easton Church of England Voluntary Aided Primary School</v>
          </cell>
          <cell r="F140" t="str">
            <v>P</v>
          </cell>
          <cell r="G140" t="str">
            <v>Y</v>
          </cell>
          <cell r="H140">
            <v>10009314</v>
          </cell>
          <cell r="I140" t="str">
            <v/>
          </cell>
          <cell r="K140">
            <v>3570</v>
          </cell>
          <cell r="L140">
            <v>115177</v>
          </cell>
          <cell r="O140">
            <v>7</v>
          </cell>
          <cell r="P140">
            <v>0</v>
          </cell>
          <cell r="Q140">
            <v>0</v>
          </cell>
          <cell r="S140">
            <v>22</v>
          </cell>
          <cell r="T140">
            <v>121</v>
          </cell>
          <cell r="V140">
            <v>143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143</v>
          </cell>
          <cell r="AF140">
            <v>516660.43000000005</v>
          </cell>
          <cell r="AG140">
            <v>0</v>
          </cell>
          <cell r="AH140">
            <v>0</v>
          </cell>
          <cell r="AI140">
            <v>0</v>
          </cell>
          <cell r="AJ140">
            <v>516660.43000000005</v>
          </cell>
          <cell r="AK140">
            <v>11.999999999999998</v>
          </cell>
          <cell r="AL140">
            <v>5901.5999999999995</v>
          </cell>
          <cell r="AM140">
            <v>0</v>
          </cell>
          <cell r="AN140">
            <v>0</v>
          </cell>
          <cell r="AO140">
            <v>5901.5999999999995</v>
          </cell>
          <cell r="AP140">
            <v>15.000000000000016</v>
          </cell>
          <cell r="AQ140">
            <v>12495.750000000013</v>
          </cell>
          <cell r="AR140">
            <v>0</v>
          </cell>
          <cell r="AS140">
            <v>0</v>
          </cell>
          <cell r="AT140">
            <v>12495.750000000013</v>
          </cell>
          <cell r="AU140">
            <v>143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18397.350000000013</v>
          </cell>
          <cell r="CA140">
            <v>0</v>
          </cell>
          <cell r="CB140">
            <v>18397.350000000013</v>
          </cell>
          <cell r="CC140">
            <v>24.567693744164337</v>
          </cell>
          <cell r="CD140">
            <v>29219.851885714292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29219.851885714292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564277.63188571436</v>
          </cell>
          <cell r="DC140">
            <v>0</v>
          </cell>
          <cell r="DD140">
            <v>564277.63188571436</v>
          </cell>
          <cell r="DE140">
            <v>136199.38</v>
          </cell>
          <cell r="DF140">
            <v>0</v>
          </cell>
          <cell r="DG140">
            <v>136199.38</v>
          </cell>
          <cell r="DH140">
            <v>20.428571428571427</v>
          </cell>
          <cell r="DI140">
            <v>9.0787716955941233E-2</v>
          </cell>
          <cell r="DJ140">
            <v>2.7650000000000001</v>
          </cell>
          <cell r="DK140">
            <v>0</v>
          </cell>
          <cell r="DL140">
            <v>1</v>
          </cell>
          <cell r="DO140">
            <v>5257.7287690253661</v>
          </cell>
          <cell r="DP140">
            <v>0</v>
          </cell>
          <cell r="DQ140">
            <v>5257.7287690253661</v>
          </cell>
          <cell r="DR140">
            <v>1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3225.6</v>
          </cell>
          <cell r="EB140">
            <v>3225.6</v>
          </cell>
          <cell r="EC140">
            <v>0</v>
          </cell>
          <cell r="ED140">
            <v>0</v>
          </cell>
          <cell r="EE140">
            <v>3225.6</v>
          </cell>
          <cell r="EF140">
            <v>3225.6</v>
          </cell>
          <cell r="EG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144682.70876902537</v>
          </cell>
          <cell r="EQ140">
            <v>0</v>
          </cell>
          <cell r="ER140">
            <v>144682.70876902537</v>
          </cell>
          <cell r="ES140">
            <v>708960.34065473976</v>
          </cell>
          <cell r="ET140">
            <v>0</v>
          </cell>
          <cell r="EU140">
            <v>708960.34065473976</v>
          </cell>
          <cell r="EV140">
            <v>705734.74065473978</v>
          </cell>
          <cell r="EW140">
            <v>4935.2079766065717</v>
          </cell>
          <cell r="EX140">
            <v>4655</v>
          </cell>
          <cell r="EY140">
            <v>0</v>
          </cell>
          <cell r="EZ140">
            <v>665665</v>
          </cell>
          <cell r="FA140">
            <v>0</v>
          </cell>
          <cell r="FB140">
            <v>708960.34065473976</v>
          </cell>
          <cell r="FC140">
            <v>708960.34065473976</v>
          </cell>
          <cell r="FD140">
            <v>0</v>
          </cell>
          <cell r="FE140">
            <v>708960.34065473976</v>
          </cell>
        </row>
        <row r="141">
          <cell r="A141">
            <v>2450</v>
          </cell>
          <cell r="B141">
            <v>8812450</v>
          </cell>
          <cell r="C141">
            <v>2536</v>
          </cell>
          <cell r="D141" t="str">
            <v>RB052536</v>
          </cell>
          <cell r="E141" t="str">
            <v>Great Leighs Primary School</v>
          </cell>
          <cell r="F141" t="str">
            <v>P</v>
          </cell>
          <cell r="G141" t="str">
            <v>Y</v>
          </cell>
          <cell r="H141">
            <v>10035697</v>
          </cell>
          <cell r="I141" t="str">
            <v/>
          </cell>
          <cell r="K141">
            <v>2450</v>
          </cell>
          <cell r="L141">
            <v>114852</v>
          </cell>
          <cell r="O141">
            <v>7</v>
          </cell>
          <cell r="P141">
            <v>0</v>
          </cell>
          <cell r="Q141">
            <v>0</v>
          </cell>
          <cell r="S141">
            <v>30</v>
          </cell>
          <cell r="T141">
            <v>198</v>
          </cell>
          <cell r="V141">
            <v>228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228</v>
          </cell>
          <cell r="AF141">
            <v>823766.28</v>
          </cell>
          <cell r="AG141">
            <v>0</v>
          </cell>
          <cell r="AH141">
            <v>0</v>
          </cell>
          <cell r="AI141">
            <v>0</v>
          </cell>
          <cell r="AJ141">
            <v>823766.28</v>
          </cell>
          <cell r="AK141">
            <v>25.999999999999943</v>
          </cell>
          <cell r="AL141">
            <v>12786.799999999972</v>
          </cell>
          <cell r="AM141">
            <v>0</v>
          </cell>
          <cell r="AN141">
            <v>0</v>
          </cell>
          <cell r="AO141">
            <v>12786.799999999972</v>
          </cell>
          <cell r="AP141">
            <v>31.000000000000057</v>
          </cell>
          <cell r="AQ141">
            <v>25824.550000000047</v>
          </cell>
          <cell r="AR141">
            <v>0</v>
          </cell>
          <cell r="AS141">
            <v>0</v>
          </cell>
          <cell r="AT141">
            <v>25824.550000000047</v>
          </cell>
          <cell r="AU141">
            <v>222.00000000000006</v>
          </cell>
          <cell r="AV141">
            <v>0</v>
          </cell>
          <cell r="AW141">
            <v>4.9999999999999982</v>
          </cell>
          <cell r="AX141">
            <v>1179.3239999999996</v>
          </cell>
          <cell r="AY141">
            <v>0.99999999999999956</v>
          </cell>
          <cell r="AZ141">
            <v>286.04879999999991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1465.3727999999996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1465.3727999999996</v>
          </cell>
          <cell r="BZ141">
            <v>40076.722800000018</v>
          </cell>
          <cell r="CA141">
            <v>0</v>
          </cell>
          <cell r="CB141">
            <v>40076.722800000018</v>
          </cell>
          <cell r="CC141">
            <v>53.238383838383804</v>
          </cell>
          <cell r="CD141">
            <v>63319.646792727224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63319.646792727224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1.1515151515151514</v>
          </cell>
          <cell r="CX141">
            <v>687.67287272727265</v>
          </cell>
          <cell r="CY141">
            <v>0</v>
          </cell>
          <cell r="CZ141">
            <v>0</v>
          </cell>
          <cell r="DA141">
            <v>687.67287272727265</v>
          </cell>
          <cell r="DB141">
            <v>927850.32246545446</v>
          </cell>
          <cell r="DC141">
            <v>0</v>
          </cell>
          <cell r="DD141">
            <v>927850.32246545446</v>
          </cell>
          <cell r="DE141">
            <v>136199.38</v>
          </cell>
          <cell r="DF141">
            <v>0</v>
          </cell>
          <cell r="DG141">
            <v>136199.38</v>
          </cell>
          <cell r="DH141">
            <v>32.571428571428569</v>
          </cell>
          <cell r="DI141">
            <v>0</v>
          </cell>
          <cell r="DJ141">
            <v>2.7810000000000001</v>
          </cell>
          <cell r="DK141">
            <v>0</v>
          </cell>
          <cell r="DL141">
            <v>1</v>
          </cell>
          <cell r="DO141">
            <v>0</v>
          </cell>
          <cell r="DP141">
            <v>0</v>
          </cell>
          <cell r="DQ141">
            <v>0</v>
          </cell>
          <cell r="DR141">
            <v>1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24825.25</v>
          </cell>
          <cell r="EB141">
            <v>24825.25</v>
          </cell>
          <cell r="EC141">
            <v>0</v>
          </cell>
          <cell r="ED141">
            <v>0</v>
          </cell>
          <cell r="EE141">
            <v>24825.25</v>
          </cell>
          <cell r="EF141">
            <v>24825.25</v>
          </cell>
          <cell r="EG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161024.63</v>
          </cell>
          <cell r="EQ141">
            <v>0</v>
          </cell>
          <cell r="ER141">
            <v>161024.63</v>
          </cell>
          <cell r="ES141">
            <v>1088874.9524654546</v>
          </cell>
          <cell r="ET141">
            <v>0</v>
          </cell>
          <cell r="EU141">
            <v>1088874.9524654546</v>
          </cell>
          <cell r="EV141">
            <v>1064049.7024654546</v>
          </cell>
          <cell r="EW141">
            <v>4666.8846599362041</v>
          </cell>
          <cell r="EX141">
            <v>4655</v>
          </cell>
          <cell r="EY141">
            <v>0</v>
          </cell>
          <cell r="EZ141">
            <v>1061340</v>
          </cell>
          <cell r="FA141">
            <v>0</v>
          </cell>
          <cell r="FB141">
            <v>1088874.9524654546</v>
          </cell>
          <cell r="FC141">
            <v>1088874.9524654546</v>
          </cell>
          <cell r="FD141">
            <v>0</v>
          </cell>
          <cell r="FE141">
            <v>1088874.9524654546</v>
          </cell>
        </row>
        <row r="142">
          <cell r="A142">
            <v>2730</v>
          </cell>
          <cell r="B142">
            <v>8812730</v>
          </cell>
          <cell r="C142">
            <v>2560</v>
          </cell>
          <cell r="D142" t="str">
            <v>RB052560</v>
          </cell>
          <cell r="E142" t="str">
            <v>Great Sampford Community Primary School</v>
          </cell>
          <cell r="F142" t="str">
            <v>P</v>
          </cell>
          <cell r="G142" t="str">
            <v>Y</v>
          </cell>
          <cell r="H142">
            <v>10039022</v>
          </cell>
          <cell r="I142" t="str">
            <v/>
          </cell>
          <cell r="K142">
            <v>2730</v>
          </cell>
          <cell r="L142">
            <v>114970</v>
          </cell>
          <cell r="O142">
            <v>7</v>
          </cell>
          <cell r="P142">
            <v>0</v>
          </cell>
          <cell r="Q142">
            <v>0</v>
          </cell>
          <cell r="S142">
            <v>12</v>
          </cell>
          <cell r="T142">
            <v>79</v>
          </cell>
          <cell r="V142">
            <v>91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91</v>
          </cell>
          <cell r="AF142">
            <v>328783.91000000003</v>
          </cell>
          <cell r="AG142">
            <v>0</v>
          </cell>
          <cell r="AH142">
            <v>0</v>
          </cell>
          <cell r="AI142">
            <v>0</v>
          </cell>
          <cell r="AJ142">
            <v>328783.91000000003</v>
          </cell>
          <cell r="AK142">
            <v>5.9999999999999964</v>
          </cell>
          <cell r="AL142">
            <v>2950.7999999999984</v>
          </cell>
          <cell r="AM142">
            <v>0</v>
          </cell>
          <cell r="AN142">
            <v>0</v>
          </cell>
          <cell r="AO142">
            <v>2950.7999999999984</v>
          </cell>
          <cell r="AP142">
            <v>5.9999999999999964</v>
          </cell>
          <cell r="AQ142">
            <v>4998.2999999999965</v>
          </cell>
          <cell r="AR142">
            <v>0</v>
          </cell>
          <cell r="AS142">
            <v>0</v>
          </cell>
          <cell r="AT142">
            <v>4998.2999999999965</v>
          </cell>
          <cell r="AU142">
            <v>91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7949.0999999999949</v>
          </cell>
          <cell r="CA142">
            <v>0</v>
          </cell>
          <cell r="CB142">
            <v>7949.0999999999949</v>
          </cell>
          <cell r="CC142">
            <v>20.243243243243253</v>
          </cell>
          <cell r="CD142">
            <v>24076.519978378386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24076.519978378386</v>
          </cell>
          <cell r="CR142">
            <v>4.5400000000000107</v>
          </cell>
          <cell r="CS142">
            <v>4420.0059840000104</v>
          </cell>
          <cell r="CT142">
            <v>0</v>
          </cell>
          <cell r="CU142">
            <v>0</v>
          </cell>
          <cell r="CV142">
            <v>4420.0059840000104</v>
          </cell>
          <cell r="CW142">
            <v>2.3037974683544276</v>
          </cell>
          <cell r="CX142">
            <v>1375.8038886075933</v>
          </cell>
          <cell r="CY142">
            <v>0</v>
          </cell>
          <cell r="CZ142">
            <v>0</v>
          </cell>
          <cell r="DA142">
            <v>1375.8038886075933</v>
          </cell>
          <cell r="DB142">
            <v>366605.33985098597</v>
          </cell>
          <cell r="DC142">
            <v>0</v>
          </cell>
          <cell r="DD142">
            <v>366605.33985098597</v>
          </cell>
          <cell r="DE142">
            <v>136199.38</v>
          </cell>
          <cell r="DF142">
            <v>0</v>
          </cell>
          <cell r="DG142">
            <v>136199.38</v>
          </cell>
          <cell r="DH142">
            <v>13</v>
          </cell>
          <cell r="DI142">
            <v>0.78504672897196248</v>
          </cell>
          <cell r="DJ142">
            <v>2.8559999999999999</v>
          </cell>
          <cell r="DK142">
            <v>0</v>
          </cell>
          <cell r="DL142">
            <v>1</v>
          </cell>
          <cell r="DO142">
            <v>45463.889943925227</v>
          </cell>
          <cell r="DP142">
            <v>0</v>
          </cell>
          <cell r="DQ142">
            <v>45463.889943925227</v>
          </cell>
          <cell r="DR142">
            <v>1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14595.75</v>
          </cell>
          <cell r="EB142">
            <v>14595.75</v>
          </cell>
          <cell r="EC142">
            <v>0</v>
          </cell>
          <cell r="ED142">
            <v>0</v>
          </cell>
          <cell r="EE142">
            <v>14595.75</v>
          </cell>
          <cell r="EF142">
            <v>14595.75</v>
          </cell>
          <cell r="EG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196259.01994392523</v>
          </cell>
          <cell r="EQ142">
            <v>0</v>
          </cell>
          <cell r="ER142">
            <v>196259.01994392523</v>
          </cell>
          <cell r="ES142">
            <v>562864.35979491123</v>
          </cell>
          <cell r="ET142">
            <v>0</v>
          </cell>
          <cell r="EU142">
            <v>562864.35979491123</v>
          </cell>
          <cell r="EV142">
            <v>548268.60979491123</v>
          </cell>
          <cell r="EW142">
            <v>6024.9297779660574</v>
          </cell>
          <cell r="EX142">
            <v>4655</v>
          </cell>
          <cell r="EY142">
            <v>0</v>
          </cell>
          <cell r="EZ142">
            <v>423605</v>
          </cell>
          <cell r="FA142">
            <v>0</v>
          </cell>
          <cell r="FB142">
            <v>562864.35979491123</v>
          </cell>
          <cell r="FC142">
            <v>562864.35979491123</v>
          </cell>
          <cell r="FD142">
            <v>0</v>
          </cell>
          <cell r="FE142">
            <v>562864.35979491123</v>
          </cell>
        </row>
        <row r="143">
          <cell r="A143">
            <v>3025</v>
          </cell>
          <cell r="B143">
            <v>8813025</v>
          </cell>
          <cell r="C143">
            <v>2568</v>
          </cell>
          <cell r="D143" t="str">
            <v>RB052568</v>
          </cell>
          <cell r="E143" t="str">
            <v>Great Tey Church of England Voluntary Controlled Primary School</v>
          </cell>
          <cell r="F143" t="str">
            <v>P</v>
          </cell>
          <cell r="G143" t="str">
            <v>Y</v>
          </cell>
          <cell r="H143">
            <v>10009320</v>
          </cell>
          <cell r="I143" t="str">
            <v/>
          </cell>
          <cell r="K143">
            <v>3025</v>
          </cell>
          <cell r="L143">
            <v>115079</v>
          </cell>
          <cell r="O143">
            <v>7</v>
          </cell>
          <cell r="P143">
            <v>0</v>
          </cell>
          <cell r="Q143">
            <v>0</v>
          </cell>
          <cell r="S143">
            <v>7</v>
          </cell>
          <cell r="T143">
            <v>66</v>
          </cell>
          <cell r="V143">
            <v>73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73</v>
          </cell>
          <cell r="AF143">
            <v>263749.73000000004</v>
          </cell>
          <cell r="AG143">
            <v>0</v>
          </cell>
          <cell r="AH143">
            <v>0</v>
          </cell>
          <cell r="AI143">
            <v>0</v>
          </cell>
          <cell r="AJ143">
            <v>263749.73000000004</v>
          </cell>
          <cell r="AK143">
            <v>13.999999999999982</v>
          </cell>
          <cell r="AL143">
            <v>6885.1999999999916</v>
          </cell>
          <cell r="AM143">
            <v>0</v>
          </cell>
          <cell r="AN143">
            <v>0</v>
          </cell>
          <cell r="AO143">
            <v>6885.1999999999916</v>
          </cell>
          <cell r="AP143">
            <v>13.999999999999982</v>
          </cell>
          <cell r="AQ143">
            <v>11662.699999999984</v>
          </cell>
          <cell r="AR143">
            <v>0</v>
          </cell>
          <cell r="AS143">
            <v>0</v>
          </cell>
          <cell r="AT143">
            <v>11662.699999999984</v>
          </cell>
          <cell r="AU143">
            <v>66</v>
          </cell>
          <cell r="AV143">
            <v>0</v>
          </cell>
          <cell r="AW143">
            <v>7</v>
          </cell>
          <cell r="AX143">
            <v>1651.0536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1651.0536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1651.0536</v>
          </cell>
          <cell r="BZ143">
            <v>20198.953599999975</v>
          </cell>
          <cell r="CA143">
            <v>0</v>
          </cell>
          <cell r="CB143">
            <v>20198.953599999975</v>
          </cell>
          <cell r="CC143">
            <v>20.209039548022588</v>
          </cell>
          <cell r="CD143">
            <v>24035.839444067784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24035.839444067784</v>
          </cell>
          <cell r="CR143">
            <v>3.6199999999999699</v>
          </cell>
          <cell r="CS143">
            <v>3524.3219519999707</v>
          </cell>
          <cell r="CT143">
            <v>0</v>
          </cell>
          <cell r="CU143">
            <v>0</v>
          </cell>
          <cell r="CV143">
            <v>3524.3219519999707</v>
          </cell>
          <cell r="CW143">
            <v>1.1060606060606097</v>
          </cell>
          <cell r="CX143">
            <v>660.52789090909312</v>
          </cell>
          <cell r="CY143">
            <v>0</v>
          </cell>
          <cell r="CZ143">
            <v>0</v>
          </cell>
          <cell r="DA143">
            <v>660.52789090909312</v>
          </cell>
          <cell r="DB143">
            <v>312169.37288697693</v>
          </cell>
          <cell r="DC143">
            <v>0</v>
          </cell>
          <cell r="DD143">
            <v>312169.37288697693</v>
          </cell>
          <cell r="DE143">
            <v>136199.38</v>
          </cell>
          <cell r="DF143">
            <v>0</v>
          </cell>
          <cell r="DG143">
            <v>136199.38</v>
          </cell>
          <cell r="DH143">
            <v>10.428571428571429</v>
          </cell>
          <cell r="DI143">
            <v>1</v>
          </cell>
          <cell r="DJ143">
            <v>1.77</v>
          </cell>
          <cell r="DK143">
            <v>0</v>
          </cell>
          <cell r="DL143">
            <v>0.42499999999999993</v>
          </cell>
          <cell r="DO143">
            <v>24612.742799999996</v>
          </cell>
          <cell r="DP143">
            <v>0</v>
          </cell>
          <cell r="DQ143">
            <v>24612.742799999996</v>
          </cell>
          <cell r="DR143">
            <v>1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-5627.95</v>
          </cell>
          <cell r="EC143">
            <v>-5627.95</v>
          </cell>
          <cell r="ED143">
            <v>0</v>
          </cell>
          <cell r="EE143">
            <v>-11255.9</v>
          </cell>
          <cell r="EF143">
            <v>-11255.9</v>
          </cell>
          <cell r="EG143">
            <v>0</v>
          </cell>
          <cell r="EI143">
            <v>0</v>
          </cell>
          <cell r="EJ143">
            <v>0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149556.22280000002</v>
          </cell>
          <cell r="EQ143">
            <v>0</v>
          </cell>
          <cell r="ER143">
            <v>149556.22280000002</v>
          </cell>
          <cell r="ES143">
            <v>461725.59568697691</v>
          </cell>
          <cell r="ET143">
            <v>0</v>
          </cell>
          <cell r="EU143">
            <v>461725.59568697691</v>
          </cell>
          <cell r="EV143">
            <v>472981.49568697694</v>
          </cell>
          <cell r="EW143">
            <v>6479.1985710544786</v>
          </cell>
          <cell r="EX143">
            <v>4655</v>
          </cell>
          <cell r="EY143">
            <v>0</v>
          </cell>
          <cell r="EZ143">
            <v>339815</v>
          </cell>
          <cell r="FA143">
            <v>0</v>
          </cell>
          <cell r="FB143">
            <v>461725.59568697691</v>
          </cell>
          <cell r="FC143">
            <v>461725.59568697691</v>
          </cell>
          <cell r="FD143">
            <v>0</v>
          </cell>
          <cell r="FE143">
            <v>461725.59568697691</v>
          </cell>
        </row>
        <row r="144">
          <cell r="A144">
            <v>5204</v>
          </cell>
          <cell r="B144">
            <v>8815204</v>
          </cell>
          <cell r="C144">
            <v>2576</v>
          </cell>
          <cell r="D144" t="str">
            <v>GMPS2576</v>
          </cell>
          <cell r="E144" t="str">
            <v>Great Totham Primary School</v>
          </cell>
          <cell r="F144" t="str">
            <v>P</v>
          </cell>
          <cell r="G144" t="str">
            <v>Y</v>
          </cell>
          <cell r="H144">
            <v>10009323</v>
          </cell>
          <cell r="I144" t="str">
            <v/>
          </cell>
          <cell r="K144">
            <v>5204</v>
          </cell>
          <cell r="L144">
            <v>115244</v>
          </cell>
          <cell r="O144">
            <v>7</v>
          </cell>
          <cell r="P144">
            <v>0</v>
          </cell>
          <cell r="Q144">
            <v>0</v>
          </cell>
          <cell r="S144">
            <v>60</v>
          </cell>
          <cell r="T144">
            <v>363</v>
          </cell>
          <cell r="V144">
            <v>423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423</v>
          </cell>
          <cell r="AF144">
            <v>1528303.23</v>
          </cell>
          <cell r="AG144">
            <v>0</v>
          </cell>
          <cell r="AH144">
            <v>0</v>
          </cell>
          <cell r="AI144">
            <v>0</v>
          </cell>
          <cell r="AJ144">
            <v>1528303.23</v>
          </cell>
          <cell r="AK144">
            <v>39</v>
          </cell>
          <cell r="AL144">
            <v>19180.2</v>
          </cell>
          <cell r="AM144">
            <v>0</v>
          </cell>
          <cell r="AN144">
            <v>0</v>
          </cell>
          <cell r="AO144">
            <v>19180.2</v>
          </cell>
          <cell r="AP144">
            <v>49.000000000000014</v>
          </cell>
          <cell r="AQ144">
            <v>40819.450000000012</v>
          </cell>
          <cell r="AR144">
            <v>0</v>
          </cell>
          <cell r="AS144">
            <v>0</v>
          </cell>
          <cell r="AT144">
            <v>40819.450000000012</v>
          </cell>
          <cell r="AU144">
            <v>381</v>
          </cell>
          <cell r="AV144">
            <v>0</v>
          </cell>
          <cell r="AW144">
            <v>10.000000000000009</v>
          </cell>
          <cell r="AX144">
            <v>2358.648000000002</v>
          </cell>
          <cell r="AY144">
            <v>1.0000000000000009</v>
          </cell>
          <cell r="AZ144">
            <v>286.04880000000026</v>
          </cell>
          <cell r="BA144">
            <v>29.999999999999986</v>
          </cell>
          <cell r="BB144">
            <v>13549.679999999993</v>
          </cell>
          <cell r="BC144">
            <v>1.0000000000000009</v>
          </cell>
          <cell r="BD144">
            <v>491.80320000000046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16686.179999999997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16686.179999999997</v>
          </cell>
          <cell r="BZ144">
            <v>76685.83</v>
          </cell>
          <cell r="CA144">
            <v>0</v>
          </cell>
          <cell r="CB144">
            <v>76685.83</v>
          </cell>
          <cell r="CC144">
            <v>95.805522208883517</v>
          </cell>
          <cell r="CD144">
            <v>113947.33253877546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113947.33253877546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4.6611570247933996</v>
          </cell>
          <cell r="CX144">
            <v>2783.5944991735605</v>
          </cell>
          <cell r="CY144">
            <v>0</v>
          </cell>
          <cell r="CZ144">
            <v>0</v>
          </cell>
          <cell r="DA144">
            <v>2783.5944991735605</v>
          </cell>
          <cell r="DB144">
            <v>1721719.9870379488</v>
          </cell>
          <cell r="DC144">
            <v>0</v>
          </cell>
          <cell r="DD144">
            <v>1721719.9870379488</v>
          </cell>
          <cell r="DE144">
            <v>136199.38</v>
          </cell>
          <cell r="DF144">
            <v>0</v>
          </cell>
          <cell r="DG144">
            <v>136199.38</v>
          </cell>
          <cell r="DH144">
            <v>60.428571428571431</v>
          </cell>
          <cell r="DI144">
            <v>0</v>
          </cell>
          <cell r="DJ144">
            <v>2.3490000000000002</v>
          </cell>
          <cell r="DK144">
            <v>0</v>
          </cell>
          <cell r="DL144">
            <v>1</v>
          </cell>
          <cell r="DO144">
            <v>0</v>
          </cell>
          <cell r="DP144">
            <v>0</v>
          </cell>
          <cell r="DQ144">
            <v>0</v>
          </cell>
          <cell r="DR144">
            <v>1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6656</v>
          </cell>
          <cell r="EB144">
            <v>7813.69</v>
          </cell>
          <cell r="EC144">
            <v>1157.6899999999996</v>
          </cell>
          <cell r="ED144">
            <v>0</v>
          </cell>
          <cell r="EE144">
            <v>8971.3799999999992</v>
          </cell>
          <cell r="EF144">
            <v>8971.3799999999992</v>
          </cell>
          <cell r="EG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145170.76</v>
          </cell>
          <cell r="EQ144">
            <v>0</v>
          </cell>
          <cell r="ER144">
            <v>145170.76</v>
          </cell>
          <cell r="ES144">
            <v>1866890.7470379488</v>
          </cell>
          <cell r="ET144">
            <v>0</v>
          </cell>
          <cell r="EU144">
            <v>1866890.7470379488</v>
          </cell>
          <cell r="EV144">
            <v>1857919.3670379487</v>
          </cell>
          <cell r="EW144">
            <v>4392.2443665199735</v>
          </cell>
          <cell r="EX144">
            <v>4655</v>
          </cell>
          <cell r="EY144">
            <v>262.75563348002652</v>
          </cell>
          <cell r="EZ144">
            <v>1969065</v>
          </cell>
          <cell r="FA144">
            <v>111145.63296205131</v>
          </cell>
          <cell r="FB144">
            <v>1978036.3800000001</v>
          </cell>
          <cell r="FC144">
            <v>1978036.3800000001</v>
          </cell>
          <cell r="FD144">
            <v>0</v>
          </cell>
          <cell r="FE144">
            <v>1978036.3800000001</v>
          </cell>
        </row>
        <row r="145">
          <cell r="A145">
            <v>2130</v>
          </cell>
          <cell r="B145">
            <v>8812130</v>
          </cell>
          <cell r="E145" t="str">
            <v>Great Wakering Primary Academy</v>
          </cell>
          <cell r="F145" t="str">
            <v>P</v>
          </cell>
          <cell r="G145" t="str">
            <v/>
          </cell>
          <cell r="H145" t="str">
            <v/>
          </cell>
          <cell r="I145" t="str">
            <v>Y</v>
          </cell>
          <cell r="K145">
            <v>2130</v>
          </cell>
          <cell r="L145">
            <v>143978</v>
          </cell>
          <cell r="O145">
            <v>7</v>
          </cell>
          <cell r="P145">
            <v>0</v>
          </cell>
          <cell r="Q145">
            <v>0</v>
          </cell>
          <cell r="S145">
            <v>58</v>
          </cell>
          <cell r="T145">
            <v>360</v>
          </cell>
          <cell r="V145">
            <v>418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418</v>
          </cell>
          <cell r="AF145">
            <v>1510238.1800000002</v>
          </cell>
          <cell r="AG145">
            <v>0</v>
          </cell>
          <cell r="AH145">
            <v>0</v>
          </cell>
          <cell r="AI145">
            <v>0</v>
          </cell>
          <cell r="AJ145">
            <v>1510238.1800000002</v>
          </cell>
          <cell r="AK145">
            <v>82.999999999999829</v>
          </cell>
          <cell r="AL145">
            <v>40819.399999999914</v>
          </cell>
          <cell r="AM145">
            <v>0</v>
          </cell>
          <cell r="AN145">
            <v>0</v>
          </cell>
          <cell r="AO145">
            <v>40819.399999999914</v>
          </cell>
          <cell r="AP145">
            <v>88.000000000000128</v>
          </cell>
          <cell r="AQ145">
            <v>73308.400000000096</v>
          </cell>
          <cell r="AR145">
            <v>0</v>
          </cell>
          <cell r="AS145">
            <v>0</v>
          </cell>
          <cell r="AT145">
            <v>73308.400000000096</v>
          </cell>
          <cell r="AU145">
            <v>399.99999999999989</v>
          </cell>
          <cell r="AV145">
            <v>0</v>
          </cell>
          <cell r="AW145">
            <v>1.9999999999999996</v>
          </cell>
          <cell r="AX145">
            <v>471.72959999999989</v>
          </cell>
          <cell r="AY145">
            <v>5.0000000000000098</v>
          </cell>
          <cell r="AZ145">
            <v>1430.2440000000029</v>
          </cell>
          <cell r="BA145">
            <v>3.9999999999999991</v>
          </cell>
          <cell r="BB145">
            <v>1806.6239999999996</v>
          </cell>
          <cell r="BC145">
            <v>5.9999999999999867</v>
          </cell>
          <cell r="BD145">
            <v>2950.8191999999935</v>
          </cell>
          <cell r="BE145">
            <v>0</v>
          </cell>
          <cell r="BF145">
            <v>0</v>
          </cell>
          <cell r="BG145">
            <v>1.000000000000002</v>
          </cell>
          <cell r="BH145">
            <v>687.52080000000137</v>
          </cell>
          <cell r="BI145">
            <v>7346.9375999999966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7346.9375999999966</v>
          </cell>
          <cell r="BZ145">
            <v>121474.73760000001</v>
          </cell>
          <cell r="CA145">
            <v>0</v>
          </cell>
          <cell r="CB145">
            <v>121474.73760000001</v>
          </cell>
          <cell r="CC145">
            <v>109.72014856081707</v>
          </cell>
          <cell r="CD145">
            <v>130496.84366841223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130496.84366841223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5.8055555555555607</v>
          </cell>
          <cell r="CX145">
            <v>3467.0174000000034</v>
          </cell>
          <cell r="CY145">
            <v>0</v>
          </cell>
          <cell r="CZ145">
            <v>0</v>
          </cell>
          <cell r="DA145">
            <v>3467.0174000000034</v>
          </cell>
          <cell r="DB145">
            <v>1765676.7786684125</v>
          </cell>
          <cell r="DC145">
            <v>0</v>
          </cell>
          <cell r="DD145">
            <v>1765676.7786684125</v>
          </cell>
          <cell r="DE145">
            <v>136199.38</v>
          </cell>
          <cell r="DF145">
            <v>0</v>
          </cell>
          <cell r="DG145">
            <v>136199.38</v>
          </cell>
          <cell r="DH145">
            <v>59.714285714285715</v>
          </cell>
          <cell r="DI145">
            <v>0</v>
          </cell>
          <cell r="DJ145">
            <v>1.7090000000000001</v>
          </cell>
          <cell r="DK145">
            <v>0</v>
          </cell>
          <cell r="DL145">
            <v>0.27250000000000008</v>
          </cell>
          <cell r="DO145">
            <v>0</v>
          </cell>
          <cell r="DP145">
            <v>0</v>
          </cell>
          <cell r="DQ145">
            <v>0</v>
          </cell>
          <cell r="DR145">
            <v>1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5225.8</v>
          </cell>
          <cell r="EB145">
            <v>5225.8</v>
          </cell>
          <cell r="EC145">
            <v>0</v>
          </cell>
          <cell r="ED145">
            <v>0</v>
          </cell>
          <cell r="EE145">
            <v>5225.8</v>
          </cell>
          <cell r="EF145">
            <v>5225.8</v>
          </cell>
          <cell r="EG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141425.18</v>
          </cell>
          <cell r="EQ145">
            <v>0</v>
          </cell>
          <cell r="ER145">
            <v>141425.18</v>
          </cell>
          <cell r="ES145">
            <v>1907101.9586684124</v>
          </cell>
          <cell r="ET145">
            <v>0</v>
          </cell>
          <cell r="EU145">
            <v>1907101.9586684124</v>
          </cell>
          <cell r="EV145">
            <v>1901876.1586684124</v>
          </cell>
          <cell r="EW145">
            <v>4549.9429633215605</v>
          </cell>
          <cell r="EX145">
            <v>4655</v>
          </cell>
          <cell r="EY145">
            <v>105.05703667843954</v>
          </cell>
          <cell r="EZ145">
            <v>1945790</v>
          </cell>
          <cell r="FA145">
            <v>43913.841331587639</v>
          </cell>
          <cell r="FB145">
            <v>1951015.8</v>
          </cell>
          <cell r="FC145">
            <v>1951015.8</v>
          </cell>
          <cell r="FD145">
            <v>0</v>
          </cell>
          <cell r="FE145">
            <v>1951015.8</v>
          </cell>
        </row>
        <row r="146">
          <cell r="A146">
            <v>3217</v>
          </cell>
          <cell r="B146">
            <v>8813217</v>
          </cell>
          <cell r="C146">
            <v>2592</v>
          </cell>
          <cell r="D146" t="str">
            <v>RB052592</v>
          </cell>
          <cell r="E146" t="str">
            <v>Great Waltham Church of England Voluntary Controlled Primary School</v>
          </cell>
          <cell r="F146" t="str">
            <v>P</v>
          </cell>
          <cell r="G146" t="str">
            <v>Y</v>
          </cell>
          <cell r="H146">
            <v>10009327</v>
          </cell>
          <cell r="I146" t="str">
            <v/>
          </cell>
          <cell r="K146">
            <v>3217</v>
          </cell>
          <cell r="L146">
            <v>115114</v>
          </cell>
          <cell r="O146">
            <v>7</v>
          </cell>
          <cell r="P146">
            <v>0</v>
          </cell>
          <cell r="Q146">
            <v>0</v>
          </cell>
          <cell r="S146">
            <v>20</v>
          </cell>
          <cell r="T146">
            <v>146</v>
          </cell>
          <cell r="V146">
            <v>166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166</v>
          </cell>
          <cell r="AF146">
            <v>599759.66</v>
          </cell>
          <cell r="AG146">
            <v>0</v>
          </cell>
          <cell r="AH146">
            <v>0</v>
          </cell>
          <cell r="AI146">
            <v>0</v>
          </cell>
          <cell r="AJ146">
            <v>599759.66</v>
          </cell>
          <cell r="AK146">
            <v>19.999999999999936</v>
          </cell>
          <cell r="AL146">
            <v>9835.9999999999691</v>
          </cell>
          <cell r="AM146">
            <v>0</v>
          </cell>
          <cell r="AN146">
            <v>0</v>
          </cell>
          <cell r="AO146">
            <v>9835.9999999999691</v>
          </cell>
          <cell r="AP146">
            <v>22.000000000000046</v>
          </cell>
          <cell r="AQ146">
            <v>18327.100000000039</v>
          </cell>
          <cell r="AR146">
            <v>0</v>
          </cell>
          <cell r="AS146">
            <v>0</v>
          </cell>
          <cell r="AT146">
            <v>18327.100000000039</v>
          </cell>
          <cell r="AU146">
            <v>162.99999999999991</v>
          </cell>
          <cell r="AV146">
            <v>0</v>
          </cell>
          <cell r="AW146">
            <v>0</v>
          </cell>
          <cell r="AX146">
            <v>0</v>
          </cell>
          <cell r="AY146">
            <v>1.0000000000000002</v>
          </cell>
          <cell r="AZ146">
            <v>286.04880000000009</v>
          </cell>
          <cell r="BA146">
            <v>1.9999999999999938</v>
          </cell>
          <cell r="BB146">
            <v>903.31199999999717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1189.3607999999972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1189.3607999999972</v>
          </cell>
          <cell r="BZ146">
            <v>29352.460800000004</v>
          </cell>
          <cell r="CA146">
            <v>0</v>
          </cell>
          <cell r="CB146">
            <v>29352.460800000004</v>
          </cell>
          <cell r="CC146">
            <v>37.903922164791737</v>
          </cell>
          <cell r="CD146">
            <v>45081.439189054428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45081.439189054428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6.8219178082191778</v>
          </cell>
          <cell r="CX146">
            <v>4073.9783671232876</v>
          </cell>
          <cell r="CY146">
            <v>0</v>
          </cell>
          <cell r="CZ146">
            <v>0</v>
          </cell>
          <cell r="DA146">
            <v>4073.9783671232876</v>
          </cell>
          <cell r="DB146">
            <v>678267.53835617786</v>
          </cell>
          <cell r="DC146">
            <v>0</v>
          </cell>
          <cell r="DD146">
            <v>678267.53835617786</v>
          </cell>
          <cell r="DE146">
            <v>136199.38</v>
          </cell>
          <cell r="DF146">
            <v>0</v>
          </cell>
          <cell r="DG146">
            <v>136199.38</v>
          </cell>
          <cell r="DH146">
            <v>23.714285714285715</v>
          </cell>
          <cell r="DI146">
            <v>0</v>
          </cell>
          <cell r="DJ146">
            <v>1.6659999999999999</v>
          </cell>
          <cell r="DK146">
            <v>0</v>
          </cell>
          <cell r="DL146">
            <v>0.16499999999999959</v>
          </cell>
          <cell r="DO146">
            <v>0</v>
          </cell>
          <cell r="DP146">
            <v>0</v>
          </cell>
          <cell r="DQ146">
            <v>0</v>
          </cell>
          <cell r="DR146">
            <v>1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14970</v>
          </cell>
          <cell r="EB146">
            <v>14970</v>
          </cell>
          <cell r="EC146">
            <v>0</v>
          </cell>
          <cell r="ED146">
            <v>0</v>
          </cell>
          <cell r="EE146">
            <v>14970</v>
          </cell>
          <cell r="EF146">
            <v>14970</v>
          </cell>
          <cell r="EG146">
            <v>0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151169.38</v>
          </cell>
          <cell r="EQ146">
            <v>0</v>
          </cell>
          <cell r="ER146">
            <v>151169.38</v>
          </cell>
          <cell r="ES146">
            <v>829436.91835617786</v>
          </cell>
          <cell r="ET146">
            <v>0</v>
          </cell>
          <cell r="EU146">
            <v>829436.91835617786</v>
          </cell>
          <cell r="EV146">
            <v>814466.91835617786</v>
          </cell>
          <cell r="EW146">
            <v>4906.4272190131196</v>
          </cell>
          <cell r="EX146">
            <v>4655</v>
          </cell>
          <cell r="EY146">
            <v>0</v>
          </cell>
          <cell r="EZ146">
            <v>772730</v>
          </cell>
          <cell r="FA146">
            <v>0</v>
          </cell>
          <cell r="FB146">
            <v>829436.91835617786</v>
          </cell>
          <cell r="FC146">
            <v>829436.91835617786</v>
          </cell>
          <cell r="FD146">
            <v>0</v>
          </cell>
          <cell r="FE146">
            <v>829436.91835617786</v>
          </cell>
        </row>
        <row r="147">
          <cell r="A147">
            <v>5254</v>
          </cell>
          <cell r="B147">
            <v>8815254</v>
          </cell>
          <cell r="E147" t="str">
            <v>Hadleigh Infant and Nursery School</v>
          </cell>
          <cell r="F147" t="str">
            <v>P</v>
          </cell>
          <cell r="G147" t="str">
            <v/>
          </cell>
          <cell r="H147" t="str">
            <v/>
          </cell>
          <cell r="I147" t="str">
            <v>Y</v>
          </cell>
          <cell r="K147">
            <v>5254</v>
          </cell>
          <cell r="L147">
            <v>137027</v>
          </cell>
          <cell r="O147">
            <v>3</v>
          </cell>
          <cell r="P147">
            <v>0</v>
          </cell>
          <cell r="Q147">
            <v>0</v>
          </cell>
          <cell r="S147">
            <v>90</v>
          </cell>
          <cell r="T147">
            <v>177</v>
          </cell>
          <cell r="V147">
            <v>267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267</v>
          </cell>
          <cell r="AF147">
            <v>964673.67</v>
          </cell>
          <cell r="AG147">
            <v>0</v>
          </cell>
          <cell r="AH147">
            <v>0</v>
          </cell>
          <cell r="AI147">
            <v>0</v>
          </cell>
          <cell r="AJ147">
            <v>964673.67</v>
          </cell>
          <cell r="AK147">
            <v>38.999999999999979</v>
          </cell>
          <cell r="AL147">
            <v>19180.19999999999</v>
          </cell>
          <cell r="AM147">
            <v>0</v>
          </cell>
          <cell r="AN147">
            <v>0</v>
          </cell>
          <cell r="AO147">
            <v>19180.19999999999</v>
          </cell>
          <cell r="AP147">
            <v>38.999999999999979</v>
          </cell>
          <cell r="AQ147">
            <v>32488.949999999979</v>
          </cell>
          <cell r="AR147">
            <v>0</v>
          </cell>
          <cell r="AS147">
            <v>0</v>
          </cell>
          <cell r="AT147">
            <v>32488.949999999979</v>
          </cell>
          <cell r="AU147">
            <v>193.99999999999989</v>
          </cell>
          <cell r="AV147">
            <v>0</v>
          </cell>
          <cell r="AW147">
            <v>14.000000000000014</v>
          </cell>
          <cell r="AX147">
            <v>3302.1072000000036</v>
          </cell>
          <cell r="AY147">
            <v>57.000000000000071</v>
          </cell>
          <cell r="AZ147">
            <v>16304.781600000022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2</v>
          </cell>
          <cell r="BF147">
            <v>1043.8271999999999</v>
          </cell>
          <cell r="BG147">
            <v>0</v>
          </cell>
          <cell r="BH147">
            <v>0</v>
          </cell>
          <cell r="BI147">
            <v>20650.716000000026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20650.716000000026</v>
          </cell>
          <cell r="BZ147">
            <v>72319.865999999995</v>
          </cell>
          <cell r="CA147">
            <v>0</v>
          </cell>
          <cell r="CB147">
            <v>72319.865999999995</v>
          </cell>
          <cell r="CC147">
            <v>70.26284384550037</v>
          </cell>
          <cell r="CD147">
            <v>83567.87216635939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83567.87216635939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3.0169491525423759</v>
          </cell>
          <cell r="CX147">
            <v>1801.6906576271206</v>
          </cell>
          <cell r="CY147">
            <v>0</v>
          </cell>
          <cell r="CZ147">
            <v>0</v>
          </cell>
          <cell r="DA147">
            <v>1801.6906576271206</v>
          </cell>
          <cell r="DB147">
            <v>1122363.0988239865</v>
          </cell>
          <cell r="DC147">
            <v>0</v>
          </cell>
          <cell r="DD147">
            <v>1122363.0988239865</v>
          </cell>
          <cell r="DE147">
            <v>136199.38</v>
          </cell>
          <cell r="DF147">
            <v>0</v>
          </cell>
          <cell r="DG147">
            <v>136199.38</v>
          </cell>
          <cell r="DH147">
            <v>89</v>
          </cell>
          <cell r="DI147">
            <v>0</v>
          </cell>
          <cell r="DJ147">
            <v>0.99099999999999999</v>
          </cell>
          <cell r="DK147">
            <v>0</v>
          </cell>
          <cell r="DL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1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6162.5</v>
          </cell>
          <cell r="EB147">
            <v>6162.5</v>
          </cell>
          <cell r="EC147">
            <v>0</v>
          </cell>
          <cell r="ED147">
            <v>0</v>
          </cell>
          <cell r="EE147">
            <v>6162.5</v>
          </cell>
          <cell r="EF147">
            <v>6162.5</v>
          </cell>
          <cell r="EG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142361.88</v>
          </cell>
          <cell r="EQ147">
            <v>0</v>
          </cell>
          <cell r="ER147">
            <v>142361.88</v>
          </cell>
          <cell r="ES147">
            <v>1264724.9788239864</v>
          </cell>
          <cell r="ET147">
            <v>0</v>
          </cell>
          <cell r="EU147">
            <v>1264724.9788239864</v>
          </cell>
          <cell r="EV147">
            <v>1258562.4788239864</v>
          </cell>
          <cell r="EW147">
            <v>4713.7171491535073</v>
          </cell>
          <cell r="EX147">
            <v>4655</v>
          </cell>
          <cell r="EY147">
            <v>0</v>
          </cell>
          <cell r="EZ147">
            <v>1242885</v>
          </cell>
          <cell r="FA147">
            <v>0</v>
          </cell>
          <cell r="FB147">
            <v>1264724.9788239864</v>
          </cell>
          <cell r="FC147">
            <v>1264724.9788239864</v>
          </cell>
          <cell r="FD147">
            <v>0</v>
          </cell>
          <cell r="FE147">
            <v>1264724.9788239864</v>
          </cell>
        </row>
        <row r="148">
          <cell r="A148">
            <v>2170</v>
          </cell>
          <cell r="B148">
            <v>8812170</v>
          </cell>
          <cell r="E148" t="str">
            <v>Hadleigh Junior School</v>
          </cell>
          <cell r="F148" t="str">
            <v>P</v>
          </cell>
          <cell r="G148" t="str">
            <v/>
          </cell>
          <cell r="H148" t="str">
            <v/>
          </cell>
          <cell r="I148" t="str">
            <v>Y</v>
          </cell>
          <cell r="K148">
            <v>2170</v>
          </cell>
          <cell r="L148">
            <v>145548</v>
          </cell>
          <cell r="O148">
            <v>4</v>
          </cell>
          <cell r="P148">
            <v>0</v>
          </cell>
          <cell r="Q148">
            <v>0</v>
          </cell>
          <cell r="S148">
            <v>0</v>
          </cell>
          <cell r="T148">
            <v>316</v>
          </cell>
          <cell r="V148">
            <v>316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316</v>
          </cell>
          <cell r="AF148">
            <v>1141711.1600000001</v>
          </cell>
          <cell r="AG148">
            <v>0</v>
          </cell>
          <cell r="AH148">
            <v>0</v>
          </cell>
          <cell r="AI148">
            <v>0</v>
          </cell>
          <cell r="AJ148">
            <v>1141711.1600000001</v>
          </cell>
          <cell r="AK148">
            <v>56.999999999999986</v>
          </cell>
          <cell r="AL148">
            <v>28032.599999999995</v>
          </cell>
          <cell r="AM148">
            <v>0</v>
          </cell>
          <cell r="AN148">
            <v>0</v>
          </cell>
          <cell r="AO148">
            <v>28032.599999999995</v>
          </cell>
          <cell r="AP148">
            <v>62.000000000000121</v>
          </cell>
          <cell r="AQ148">
            <v>51649.1000000001</v>
          </cell>
          <cell r="AR148">
            <v>0</v>
          </cell>
          <cell r="AS148">
            <v>0</v>
          </cell>
          <cell r="AT148">
            <v>51649.1000000001</v>
          </cell>
          <cell r="AU148">
            <v>235.74603174603175</v>
          </cell>
          <cell r="AV148">
            <v>0</v>
          </cell>
          <cell r="AW148">
            <v>18.057142857142843</v>
          </cell>
          <cell r="AX148">
            <v>4259.0443885714249</v>
          </cell>
          <cell r="AY148">
            <v>58.184126984126941</v>
          </cell>
          <cell r="AZ148">
            <v>16643.499702857131</v>
          </cell>
          <cell r="BA148">
            <v>3.0095238095238082</v>
          </cell>
          <cell r="BB148">
            <v>1359.2694857142851</v>
          </cell>
          <cell r="BC148">
            <v>0</v>
          </cell>
          <cell r="BD148">
            <v>0</v>
          </cell>
          <cell r="BE148">
            <v>1.0031746031746016</v>
          </cell>
          <cell r="BF148">
            <v>523.57046857142768</v>
          </cell>
          <cell r="BG148">
            <v>0</v>
          </cell>
          <cell r="BH148">
            <v>0</v>
          </cell>
          <cell r="BI148">
            <v>22785.384045714269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22785.384045714269</v>
          </cell>
          <cell r="BZ148">
            <v>102467.08404571436</v>
          </cell>
          <cell r="CA148">
            <v>0</v>
          </cell>
          <cell r="CB148">
            <v>102467.08404571436</v>
          </cell>
          <cell r="CC148">
            <v>72.387606112054399</v>
          </cell>
          <cell r="CD148">
            <v>86094.981115517905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86094.981115517905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6.9999999999999956</v>
          </cell>
          <cell r="CX148">
            <v>4180.3271999999979</v>
          </cell>
          <cell r="CY148">
            <v>0</v>
          </cell>
          <cell r="CZ148">
            <v>0</v>
          </cell>
          <cell r="DA148">
            <v>4180.3271999999979</v>
          </cell>
          <cell r="DB148">
            <v>1334453.5523612325</v>
          </cell>
          <cell r="DC148">
            <v>0</v>
          </cell>
          <cell r="DD148">
            <v>1334453.5523612325</v>
          </cell>
          <cell r="DE148">
            <v>136199.38</v>
          </cell>
          <cell r="DF148">
            <v>0</v>
          </cell>
          <cell r="DG148">
            <v>136199.38</v>
          </cell>
          <cell r="DH148">
            <v>79</v>
          </cell>
          <cell r="DI148">
            <v>0</v>
          </cell>
          <cell r="DJ148">
            <v>0.98699999999999999</v>
          </cell>
          <cell r="DK148">
            <v>0</v>
          </cell>
          <cell r="DL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1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4141.2</v>
          </cell>
          <cell r="EB148">
            <v>4141.2</v>
          </cell>
          <cell r="EC148">
            <v>0</v>
          </cell>
          <cell r="ED148">
            <v>0</v>
          </cell>
          <cell r="EE148">
            <v>4141.2</v>
          </cell>
          <cell r="EF148">
            <v>4141.2</v>
          </cell>
          <cell r="EG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140340.58000000002</v>
          </cell>
          <cell r="EQ148">
            <v>0</v>
          </cell>
          <cell r="ER148">
            <v>140340.58000000002</v>
          </cell>
          <cell r="ES148">
            <v>1474794.1323612325</v>
          </cell>
          <cell r="ET148">
            <v>0</v>
          </cell>
          <cell r="EU148">
            <v>1474794.1323612325</v>
          </cell>
          <cell r="EV148">
            <v>1470652.9323612326</v>
          </cell>
          <cell r="EW148">
            <v>4653.9649758266851</v>
          </cell>
          <cell r="EX148">
            <v>4655</v>
          </cell>
          <cell r="EY148">
            <v>1.0350241733149232</v>
          </cell>
          <cell r="EZ148">
            <v>1470980</v>
          </cell>
          <cell r="FA148">
            <v>327.06763876741752</v>
          </cell>
          <cell r="FB148">
            <v>1475121.2</v>
          </cell>
          <cell r="FC148">
            <v>1475121.2</v>
          </cell>
          <cell r="FD148">
            <v>0</v>
          </cell>
          <cell r="FE148">
            <v>1475121.2</v>
          </cell>
        </row>
        <row r="149">
          <cell r="A149">
            <v>2012</v>
          </cell>
          <cell r="B149">
            <v>8812012</v>
          </cell>
          <cell r="E149" t="str">
            <v>Hamford Primary Academy</v>
          </cell>
          <cell r="F149" t="str">
            <v>P</v>
          </cell>
          <cell r="G149" t="str">
            <v/>
          </cell>
          <cell r="H149">
            <v>10008478</v>
          </cell>
          <cell r="I149" t="str">
            <v>Y</v>
          </cell>
          <cell r="K149">
            <v>2012</v>
          </cell>
          <cell r="L149">
            <v>138072</v>
          </cell>
          <cell r="O149">
            <v>7</v>
          </cell>
          <cell r="P149">
            <v>0</v>
          </cell>
          <cell r="Q149">
            <v>0</v>
          </cell>
          <cell r="S149">
            <v>55</v>
          </cell>
          <cell r="T149">
            <v>328</v>
          </cell>
          <cell r="V149">
            <v>383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383</v>
          </cell>
          <cell r="AF149">
            <v>1383782.83</v>
          </cell>
          <cell r="AG149">
            <v>0</v>
          </cell>
          <cell r="AH149">
            <v>0</v>
          </cell>
          <cell r="AI149">
            <v>0</v>
          </cell>
          <cell r="AJ149">
            <v>1383782.83</v>
          </cell>
          <cell r="AK149">
            <v>110.99999999999996</v>
          </cell>
          <cell r="AL149">
            <v>54589.799999999981</v>
          </cell>
          <cell r="AM149">
            <v>0</v>
          </cell>
          <cell r="AN149">
            <v>0</v>
          </cell>
          <cell r="AO149">
            <v>54589.799999999981</v>
          </cell>
          <cell r="AP149">
            <v>114.00000000000006</v>
          </cell>
          <cell r="AQ149">
            <v>94967.700000000041</v>
          </cell>
          <cell r="AR149">
            <v>0</v>
          </cell>
          <cell r="AS149">
            <v>0</v>
          </cell>
          <cell r="AT149">
            <v>94967.700000000041</v>
          </cell>
          <cell r="AU149">
            <v>171.44764397905774</v>
          </cell>
          <cell r="AV149">
            <v>0</v>
          </cell>
          <cell r="AW149">
            <v>110.28795811518322</v>
          </cell>
          <cell r="AX149">
            <v>26013.047183246068</v>
          </cell>
          <cell r="AY149">
            <v>0</v>
          </cell>
          <cell r="AZ149">
            <v>0</v>
          </cell>
          <cell r="BA149">
            <v>45.11780104712048</v>
          </cell>
          <cell r="BB149">
            <v>20377.725549738247</v>
          </cell>
          <cell r="BC149">
            <v>8.0209424083769818</v>
          </cell>
          <cell r="BD149">
            <v>3944.7251434555064</v>
          </cell>
          <cell r="BE149">
            <v>44.11518324607313</v>
          </cell>
          <cell r="BF149">
            <v>23024.314102617711</v>
          </cell>
          <cell r="BG149">
            <v>4.0104712041884909</v>
          </cell>
          <cell r="BH149">
            <v>2757.2823706806348</v>
          </cell>
          <cell r="BI149">
            <v>76117.094349738167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76117.094349738167</v>
          </cell>
          <cell r="BZ149">
            <v>225674.59434973821</v>
          </cell>
          <cell r="CA149">
            <v>0</v>
          </cell>
          <cell r="CB149">
            <v>225674.59434973821</v>
          </cell>
          <cell r="CC149">
            <v>110.80386257763978</v>
          </cell>
          <cell r="CD149">
            <v>131785.77063843168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131785.77063843168</v>
          </cell>
          <cell r="CR149">
            <v>18.01999999999985</v>
          </cell>
          <cell r="CS149">
            <v>17543.724191999856</v>
          </cell>
          <cell r="CT149">
            <v>0</v>
          </cell>
          <cell r="CU149">
            <v>0</v>
          </cell>
          <cell r="CV149">
            <v>17543.724191999856</v>
          </cell>
          <cell r="CW149">
            <v>12.844512195121968</v>
          </cell>
          <cell r="CX149">
            <v>7670.6091000000106</v>
          </cell>
          <cell r="CY149">
            <v>0</v>
          </cell>
          <cell r="CZ149">
            <v>0</v>
          </cell>
          <cell r="DA149">
            <v>7670.6091000000106</v>
          </cell>
          <cell r="DB149">
            <v>1766457.5282801697</v>
          </cell>
          <cell r="DC149">
            <v>0</v>
          </cell>
          <cell r="DD149">
            <v>1766457.5282801697</v>
          </cell>
          <cell r="DE149">
            <v>136199.38</v>
          </cell>
          <cell r="DF149">
            <v>0</v>
          </cell>
          <cell r="DG149">
            <v>136199.38</v>
          </cell>
          <cell r="DH149">
            <v>54.714285714285715</v>
          </cell>
          <cell r="DI149">
            <v>0</v>
          </cell>
          <cell r="DJ149">
            <v>1.077</v>
          </cell>
          <cell r="DK149">
            <v>0</v>
          </cell>
          <cell r="DL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1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4729.1019999999999</v>
          </cell>
          <cell r="EB149">
            <v>4729.1019999999999</v>
          </cell>
          <cell r="EC149">
            <v>0</v>
          </cell>
          <cell r="ED149">
            <v>0</v>
          </cell>
          <cell r="EE149">
            <v>4729.1019999999999</v>
          </cell>
          <cell r="EF149">
            <v>4729.1019999999999</v>
          </cell>
          <cell r="EG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140928.48200000002</v>
          </cell>
          <cell r="EQ149">
            <v>0</v>
          </cell>
          <cell r="ER149">
            <v>140928.48200000002</v>
          </cell>
          <cell r="ES149">
            <v>1907386.0102801698</v>
          </cell>
          <cell r="ET149">
            <v>0</v>
          </cell>
          <cell r="EU149">
            <v>1907386.0102801698</v>
          </cell>
          <cell r="EV149">
            <v>1902656.9082801696</v>
          </cell>
          <cell r="EW149">
            <v>4967.7726064756389</v>
          </cell>
          <cell r="EX149">
            <v>4655</v>
          </cell>
          <cell r="EY149">
            <v>0</v>
          </cell>
          <cell r="EZ149">
            <v>1782865</v>
          </cell>
          <cell r="FA149">
            <v>0</v>
          </cell>
          <cell r="FB149">
            <v>1907386.0102801698</v>
          </cell>
          <cell r="FC149">
            <v>1907386.0102801698</v>
          </cell>
          <cell r="FD149">
            <v>0</v>
          </cell>
          <cell r="FE149">
            <v>1907386.0102801698</v>
          </cell>
        </row>
        <row r="150">
          <cell r="A150">
            <v>2003</v>
          </cell>
          <cell r="B150">
            <v>8812003</v>
          </cell>
          <cell r="C150">
            <v>1824</v>
          </cell>
          <cell r="D150" t="str">
            <v>RB051824</v>
          </cell>
          <cell r="E150" t="str">
            <v>Hamilton Primary School</v>
          </cell>
          <cell r="F150" t="str">
            <v>P</v>
          </cell>
          <cell r="G150" t="str">
            <v>Y</v>
          </cell>
          <cell r="H150">
            <v>10008484</v>
          </cell>
          <cell r="I150" t="str">
            <v/>
          </cell>
          <cell r="K150">
            <v>2003</v>
          </cell>
          <cell r="L150">
            <v>114706</v>
          </cell>
          <cell r="O150">
            <v>7</v>
          </cell>
          <cell r="P150">
            <v>0</v>
          </cell>
          <cell r="Q150">
            <v>0</v>
          </cell>
          <cell r="S150">
            <v>59</v>
          </cell>
          <cell r="T150">
            <v>357</v>
          </cell>
          <cell r="V150">
            <v>416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416</v>
          </cell>
          <cell r="AF150">
            <v>1503012.1600000001</v>
          </cell>
          <cell r="AG150">
            <v>0</v>
          </cell>
          <cell r="AH150">
            <v>0</v>
          </cell>
          <cell r="AI150">
            <v>0</v>
          </cell>
          <cell r="AJ150">
            <v>1503012.1600000001</v>
          </cell>
          <cell r="AK150">
            <v>33.000000000000007</v>
          </cell>
          <cell r="AL150">
            <v>16229.400000000003</v>
          </cell>
          <cell r="AM150">
            <v>0</v>
          </cell>
          <cell r="AN150">
            <v>0</v>
          </cell>
          <cell r="AO150">
            <v>16229.400000000003</v>
          </cell>
          <cell r="AP150">
            <v>39</v>
          </cell>
          <cell r="AQ150">
            <v>32488.949999999997</v>
          </cell>
          <cell r="AR150">
            <v>0</v>
          </cell>
          <cell r="AS150">
            <v>0</v>
          </cell>
          <cell r="AT150">
            <v>32488.949999999997</v>
          </cell>
          <cell r="AU150">
            <v>229.55180722891583</v>
          </cell>
          <cell r="AV150">
            <v>0</v>
          </cell>
          <cell r="AW150">
            <v>168.40481927710854</v>
          </cell>
          <cell r="AX150">
            <v>39720.76901783135</v>
          </cell>
          <cell r="AY150">
            <v>8.0192771084337178</v>
          </cell>
          <cell r="AZ150">
            <v>2293.9045937349351</v>
          </cell>
          <cell r="BA150">
            <v>4.0096385542168678</v>
          </cell>
          <cell r="BB150">
            <v>1810.9773108433737</v>
          </cell>
          <cell r="BC150">
            <v>2.0048192771084357</v>
          </cell>
          <cell r="BD150">
            <v>985.9765359036154</v>
          </cell>
          <cell r="BE150">
            <v>0</v>
          </cell>
          <cell r="BF150">
            <v>0</v>
          </cell>
          <cell r="BG150">
            <v>4.0096385542168678</v>
          </cell>
          <cell r="BH150">
            <v>2756.7099065060243</v>
          </cell>
          <cell r="BI150">
            <v>47568.337364819301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47568.337364819301</v>
          </cell>
          <cell r="BZ150">
            <v>96286.6873648193</v>
          </cell>
          <cell r="CA150">
            <v>0</v>
          </cell>
          <cell r="CB150">
            <v>96286.6873648193</v>
          </cell>
          <cell r="CC150">
            <v>78.22033898305088</v>
          </cell>
          <cell r="CD150">
            <v>93032.204949152569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93032.204949152569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19.865168539325825</v>
          </cell>
          <cell r="CX150">
            <v>11863.272053932575</v>
          </cell>
          <cell r="CY150">
            <v>0</v>
          </cell>
          <cell r="CZ150">
            <v>0</v>
          </cell>
          <cell r="DA150">
            <v>11863.272053932575</v>
          </cell>
          <cell r="DB150">
            <v>1704194.3243679046</v>
          </cell>
          <cell r="DC150">
            <v>0</v>
          </cell>
          <cell r="DD150">
            <v>1704194.3243679046</v>
          </cell>
          <cell r="DE150">
            <v>136199.38</v>
          </cell>
          <cell r="DF150">
            <v>0</v>
          </cell>
          <cell r="DG150">
            <v>136199.38</v>
          </cell>
          <cell r="DH150">
            <v>59.428571428571431</v>
          </cell>
          <cell r="DI150">
            <v>0</v>
          </cell>
          <cell r="DJ150">
            <v>0.873</v>
          </cell>
          <cell r="DK150">
            <v>0</v>
          </cell>
          <cell r="DL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1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28928</v>
          </cell>
          <cell r="EB150">
            <v>28928</v>
          </cell>
          <cell r="EC150">
            <v>0</v>
          </cell>
          <cell r="ED150">
            <v>0</v>
          </cell>
          <cell r="EE150">
            <v>28928</v>
          </cell>
          <cell r="EF150">
            <v>28928</v>
          </cell>
          <cell r="EG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165127.38</v>
          </cell>
          <cell r="EQ150">
            <v>0</v>
          </cell>
          <cell r="ER150">
            <v>165127.38</v>
          </cell>
          <cell r="ES150">
            <v>1869321.7043679045</v>
          </cell>
          <cell r="ET150">
            <v>0</v>
          </cell>
          <cell r="EU150">
            <v>1869321.7043679045</v>
          </cell>
          <cell r="EV150">
            <v>1840393.7043679045</v>
          </cell>
          <cell r="EW150">
            <v>4424.0233278074629</v>
          </cell>
          <cell r="EX150">
            <v>4655</v>
          </cell>
          <cell r="EY150">
            <v>230.97667219253708</v>
          </cell>
          <cell r="EZ150">
            <v>1936480</v>
          </cell>
          <cell r="FA150">
            <v>96086.295632095542</v>
          </cell>
          <cell r="FB150">
            <v>1965408</v>
          </cell>
          <cell r="FC150">
            <v>1965408</v>
          </cell>
          <cell r="FD150">
            <v>0</v>
          </cell>
          <cell r="FE150">
            <v>1965408</v>
          </cell>
        </row>
        <row r="151">
          <cell r="A151">
            <v>3254</v>
          </cell>
          <cell r="B151">
            <v>8813254</v>
          </cell>
          <cell r="C151">
            <v>2715</v>
          </cell>
          <cell r="D151" t="str">
            <v>RB052715</v>
          </cell>
          <cell r="E151" t="str">
            <v>Hare Street Community Primary School and Nursery</v>
          </cell>
          <cell r="F151" t="str">
            <v>P</v>
          </cell>
          <cell r="G151" t="str">
            <v>Y</v>
          </cell>
          <cell r="H151">
            <v>10028342</v>
          </cell>
          <cell r="I151" t="str">
            <v/>
          </cell>
          <cell r="K151">
            <v>3254</v>
          </cell>
          <cell r="L151">
            <v>133255</v>
          </cell>
          <cell r="O151">
            <v>7</v>
          </cell>
          <cell r="P151">
            <v>0</v>
          </cell>
          <cell r="Q151">
            <v>0</v>
          </cell>
          <cell r="S151">
            <v>60</v>
          </cell>
          <cell r="T151">
            <v>359</v>
          </cell>
          <cell r="V151">
            <v>419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419</v>
          </cell>
          <cell r="AF151">
            <v>1513851.1900000002</v>
          </cell>
          <cell r="AG151">
            <v>0</v>
          </cell>
          <cell r="AH151">
            <v>0</v>
          </cell>
          <cell r="AI151">
            <v>0</v>
          </cell>
          <cell r="AJ151">
            <v>1513851.1900000002</v>
          </cell>
          <cell r="AK151">
            <v>111.00000000000017</v>
          </cell>
          <cell r="AL151">
            <v>54589.800000000083</v>
          </cell>
          <cell r="AM151">
            <v>0</v>
          </cell>
          <cell r="AN151">
            <v>0</v>
          </cell>
          <cell r="AO151">
            <v>54589.800000000083</v>
          </cell>
          <cell r="AP151">
            <v>156.99999999999983</v>
          </cell>
          <cell r="AQ151">
            <v>130788.84999999985</v>
          </cell>
          <cell r="AR151">
            <v>0</v>
          </cell>
          <cell r="AS151">
            <v>0</v>
          </cell>
          <cell r="AT151">
            <v>130788.84999999985</v>
          </cell>
          <cell r="AU151">
            <v>97.999999999999986</v>
          </cell>
          <cell r="AV151">
            <v>0</v>
          </cell>
          <cell r="AW151">
            <v>130.99999999999989</v>
          </cell>
          <cell r="AX151">
            <v>30898.288799999973</v>
          </cell>
          <cell r="AY151">
            <v>37.999999999999986</v>
          </cell>
          <cell r="AZ151">
            <v>10869.854399999997</v>
          </cell>
          <cell r="BA151">
            <v>13.000000000000018</v>
          </cell>
          <cell r="BB151">
            <v>5871.5280000000084</v>
          </cell>
          <cell r="BC151">
            <v>138.99999999999994</v>
          </cell>
          <cell r="BD151">
            <v>68360.644799999965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116000.31599999993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116000.31599999993</v>
          </cell>
          <cell r="BZ151">
            <v>301378.9659999999</v>
          </cell>
          <cell r="CA151">
            <v>0</v>
          </cell>
          <cell r="CB151">
            <v>301378.9659999999</v>
          </cell>
          <cell r="CC151">
            <v>53.583471572915158</v>
          </cell>
          <cell r="CD151">
            <v>63730.080616739629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63730.080616739629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78.416201117318522</v>
          </cell>
          <cell r="CX151">
            <v>46829.339778771006</v>
          </cell>
          <cell r="CY151">
            <v>0</v>
          </cell>
          <cell r="CZ151">
            <v>0</v>
          </cell>
          <cell r="DA151">
            <v>46829.339778771006</v>
          </cell>
          <cell r="DB151">
            <v>1925789.5763955105</v>
          </cell>
          <cell r="DC151">
            <v>0</v>
          </cell>
          <cell r="DD151">
            <v>1925789.5763955105</v>
          </cell>
          <cell r="DE151">
            <v>136199.38</v>
          </cell>
          <cell r="DF151">
            <v>0</v>
          </cell>
          <cell r="DG151">
            <v>136199.38</v>
          </cell>
          <cell r="DH151">
            <v>59.857142857142854</v>
          </cell>
          <cell r="DI151">
            <v>0</v>
          </cell>
          <cell r="DJ151">
            <v>0.71099999999999997</v>
          </cell>
          <cell r="DK151">
            <v>0</v>
          </cell>
          <cell r="DL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1.0250999999999999</v>
          </cell>
          <cell r="DS151">
            <v>51755.922805527109</v>
          </cell>
          <cell r="DT151">
            <v>0</v>
          </cell>
          <cell r="DU151">
            <v>51755.922805527109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35072</v>
          </cell>
          <cell r="EB151">
            <v>35072</v>
          </cell>
          <cell r="EC151">
            <v>0</v>
          </cell>
          <cell r="ED151">
            <v>0</v>
          </cell>
          <cell r="EE151">
            <v>35072</v>
          </cell>
          <cell r="EF151">
            <v>35072</v>
          </cell>
          <cell r="EG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223027.30280552711</v>
          </cell>
          <cell r="EQ151">
            <v>0</v>
          </cell>
          <cell r="ER151">
            <v>223027.30280552711</v>
          </cell>
          <cell r="ES151">
            <v>2148816.8792010378</v>
          </cell>
          <cell r="ET151">
            <v>0</v>
          </cell>
          <cell r="EU151">
            <v>2148816.8792010378</v>
          </cell>
          <cell r="EV151">
            <v>2113744.8792010378</v>
          </cell>
          <cell r="EW151">
            <v>5044.7371818640522</v>
          </cell>
          <cell r="EX151">
            <v>4655</v>
          </cell>
          <cell r="EY151">
            <v>0</v>
          </cell>
          <cell r="EZ151">
            <v>1950445</v>
          </cell>
          <cell r="FA151">
            <v>0</v>
          </cell>
          <cell r="FB151">
            <v>2148816.8792010378</v>
          </cell>
          <cell r="FC151">
            <v>2148816.8792010378</v>
          </cell>
          <cell r="FD151">
            <v>0</v>
          </cell>
          <cell r="FE151">
            <v>2148816.8792010378</v>
          </cell>
        </row>
        <row r="152">
          <cell r="A152">
            <v>2983</v>
          </cell>
          <cell r="B152">
            <v>8812983</v>
          </cell>
          <cell r="E152" t="str">
            <v>Harlowbury Primary School</v>
          </cell>
          <cell r="F152" t="str">
            <v>P</v>
          </cell>
          <cell r="G152" t="str">
            <v/>
          </cell>
          <cell r="H152">
            <v>10030659</v>
          </cell>
          <cell r="I152" t="str">
            <v>Y</v>
          </cell>
          <cell r="K152">
            <v>2983</v>
          </cell>
          <cell r="L152">
            <v>144664</v>
          </cell>
          <cell r="O152">
            <v>7</v>
          </cell>
          <cell r="P152">
            <v>0</v>
          </cell>
          <cell r="Q152">
            <v>0</v>
          </cell>
          <cell r="S152">
            <v>29</v>
          </cell>
          <cell r="T152">
            <v>169</v>
          </cell>
          <cell r="V152">
            <v>198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198</v>
          </cell>
          <cell r="AF152">
            <v>715375.9800000001</v>
          </cell>
          <cell r="AG152">
            <v>0</v>
          </cell>
          <cell r="AH152">
            <v>0</v>
          </cell>
          <cell r="AI152">
            <v>0</v>
          </cell>
          <cell r="AJ152">
            <v>715375.9800000001</v>
          </cell>
          <cell r="AK152">
            <v>33.000000000000064</v>
          </cell>
          <cell r="AL152">
            <v>16229.400000000032</v>
          </cell>
          <cell r="AM152">
            <v>0</v>
          </cell>
          <cell r="AN152">
            <v>0</v>
          </cell>
          <cell r="AO152">
            <v>16229.400000000032</v>
          </cell>
          <cell r="AP152">
            <v>42.999999999999964</v>
          </cell>
          <cell r="AQ152">
            <v>35821.149999999965</v>
          </cell>
          <cell r="AR152">
            <v>0</v>
          </cell>
          <cell r="AS152">
            <v>0</v>
          </cell>
          <cell r="AT152">
            <v>35821.149999999965</v>
          </cell>
          <cell r="AU152">
            <v>152.77157360406099</v>
          </cell>
          <cell r="AV152">
            <v>0</v>
          </cell>
          <cell r="AW152">
            <v>26.131979695431458</v>
          </cell>
          <cell r="AX152">
            <v>6163.6141644670015</v>
          </cell>
          <cell r="AY152">
            <v>14.071065989847709</v>
          </cell>
          <cell r="AZ152">
            <v>4025.0115411167494</v>
          </cell>
          <cell r="BA152">
            <v>4.0203045685279228</v>
          </cell>
          <cell r="BB152">
            <v>1815.7946802030476</v>
          </cell>
          <cell r="BC152">
            <v>1.0050761421319807</v>
          </cell>
          <cell r="BD152">
            <v>494.29966294416295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12498.72004873096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12498.72004873096</v>
          </cell>
          <cell r="BZ152">
            <v>64549.270048730956</v>
          </cell>
          <cell r="CA152">
            <v>0</v>
          </cell>
          <cell r="CB152">
            <v>64549.270048730956</v>
          </cell>
          <cell r="CC152">
            <v>54.359788359788325</v>
          </cell>
          <cell r="CD152">
            <v>64653.401371428525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64653.401371428525</v>
          </cell>
          <cell r="CR152">
            <v>12.364897959183725</v>
          </cell>
          <cell r="CS152">
            <v>12038.088760163317</v>
          </cell>
          <cell r="CT152">
            <v>0</v>
          </cell>
          <cell r="CU152">
            <v>0</v>
          </cell>
          <cell r="CV152">
            <v>12038.088760163317</v>
          </cell>
          <cell r="CW152">
            <v>8.2011834319526695</v>
          </cell>
          <cell r="CX152">
            <v>4897.6614532544427</v>
          </cell>
          <cell r="CY152">
            <v>0</v>
          </cell>
          <cell r="CZ152">
            <v>0</v>
          </cell>
          <cell r="DA152">
            <v>4897.6614532544427</v>
          </cell>
          <cell r="DB152">
            <v>861514.40163357719</v>
          </cell>
          <cell r="DC152">
            <v>0</v>
          </cell>
          <cell r="DD152">
            <v>861514.40163357719</v>
          </cell>
          <cell r="DE152">
            <v>136199.38</v>
          </cell>
          <cell r="DF152">
            <v>0</v>
          </cell>
          <cell r="DG152">
            <v>136199.38</v>
          </cell>
          <cell r="DH152">
            <v>28.285714285714285</v>
          </cell>
          <cell r="DI152">
            <v>0</v>
          </cell>
          <cell r="DJ152">
            <v>0.78100000000000003</v>
          </cell>
          <cell r="DK152">
            <v>0</v>
          </cell>
          <cell r="DL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1.0250999999999999</v>
          </cell>
          <cell r="DS152">
            <v>25042.615919002688</v>
          </cell>
          <cell r="DT152">
            <v>0</v>
          </cell>
          <cell r="DU152">
            <v>25042.615919002688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2963.19535342466</v>
          </cell>
          <cell r="EB152">
            <v>2963.1954000000001</v>
          </cell>
          <cell r="EC152">
            <v>0</v>
          </cell>
          <cell r="ED152">
            <v>0</v>
          </cell>
          <cell r="EE152">
            <v>2963.1954000000001</v>
          </cell>
          <cell r="EF152">
            <v>2963.1954000000001</v>
          </cell>
          <cell r="EG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164205.19131900268</v>
          </cell>
          <cell r="EQ152">
            <v>0</v>
          </cell>
          <cell r="ER152">
            <v>164205.19131900268</v>
          </cell>
          <cell r="ES152">
            <v>1025719.5929525798</v>
          </cell>
          <cell r="ET152">
            <v>0</v>
          </cell>
          <cell r="EU152">
            <v>1025719.5929525798</v>
          </cell>
          <cell r="EV152">
            <v>1022756.3975525799</v>
          </cell>
          <cell r="EW152">
            <v>5165.4363512756563</v>
          </cell>
          <cell r="EX152">
            <v>4655</v>
          </cell>
          <cell r="EY152">
            <v>0</v>
          </cell>
          <cell r="EZ152">
            <v>921690</v>
          </cell>
          <cell r="FA152">
            <v>0</v>
          </cell>
          <cell r="FB152">
            <v>1025719.5929525798</v>
          </cell>
          <cell r="FC152">
            <v>1025719.5929525798</v>
          </cell>
          <cell r="FD152">
            <v>0</v>
          </cell>
          <cell r="FE152">
            <v>1025719.5929525798</v>
          </cell>
        </row>
        <row r="153">
          <cell r="A153">
            <v>2414</v>
          </cell>
          <cell r="B153">
            <v>8812414</v>
          </cell>
          <cell r="C153">
            <v>2848</v>
          </cell>
          <cell r="D153" t="str">
            <v>RB052848</v>
          </cell>
          <cell r="E153" t="str">
            <v>Harwich Community Primary School and Nursery</v>
          </cell>
          <cell r="F153" t="str">
            <v>P</v>
          </cell>
          <cell r="G153" t="str">
            <v>Y</v>
          </cell>
          <cell r="H153">
            <v>10041518</v>
          </cell>
          <cell r="I153" t="str">
            <v/>
          </cell>
          <cell r="K153">
            <v>2414</v>
          </cell>
          <cell r="L153">
            <v>114843</v>
          </cell>
          <cell r="O153">
            <v>7</v>
          </cell>
          <cell r="P153">
            <v>0</v>
          </cell>
          <cell r="Q153">
            <v>0</v>
          </cell>
          <cell r="S153">
            <v>26</v>
          </cell>
          <cell r="T153">
            <v>176</v>
          </cell>
          <cell r="V153">
            <v>202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202</v>
          </cell>
          <cell r="AF153">
            <v>729828.02</v>
          </cell>
          <cell r="AG153">
            <v>0</v>
          </cell>
          <cell r="AH153">
            <v>0</v>
          </cell>
          <cell r="AI153">
            <v>0</v>
          </cell>
          <cell r="AJ153">
            <v>729828.02</v>
          </cell>
          <cell r="AK153">
            <v>105.00000000000004</v>
          </cell>
          <cell r="AL153">
            <v>51639.000000000022</v>
          </cell>
          <cell r="AM153">
            <v>0</v>
          </cell>
          <cell r="AN153">
            <v>0</v>
          </cell>
          <cell r="AO153">
            <v>51639.000000000022</v>
          </cell>
          <cell r="AP153">
            <v>110.0000000000001</v>
          </cell>
          <cell r="AQ153">
            <v>91635.500000000073</v>
          </cell>
          <cell r="AR153">
            <v>0</v>
          </cell>
          <cell r="AS153">
            <v>0</v>
          </cell>
          <cell r="AT153">
            <v>91635.500000000073</v>
          </cell>
          <cell r="AU153">
            <v>9.9999999999999982</v>
          </cell>
          <cell r="AV153">
            <v>0</v>
          </cell>
          <cell r="AW153">
            <v>6</v>
          </cell>
          <cell r="AX153">
            <v>1415.1887999999999</v>
          </cell>
          <cell r="AY153">
            <v>0</v>
          </cell>
          <cell r="AZ153">
            <v>0</v>
          </cell>
          <cell r="BA153">
            <v>26.000000000000057</v>
          </cell>
          <cell r="BB153">
            <v>11743.056000000026</v>
          </cell>
          <cell r="BC153">
            <v>5.0000000000000098</v>
          </cell>
          <cell r="BD153">
            <v>2459.0160000000046</v>
          </cell>
          <cell r="BE153">
            <v>154.99999999999994</v>
          </cell>
          <cell r="BF153">
            <v>80896.607999999964</v>
          </cell>
          <cell r="BG153">
            <v>0</v>
          </cell>
          <cell r="BH153">
            <v>0</v>
          </cell>
          <cell r="BI153">
            <v>96513.868799999997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96513.868799999997</v>
          </cell>
          <cell r="BZ153">
            <v>239788.36880000008</v>
          </cell>
          <cell r="CA153">
            <v>0</v>
          </cell>
          <cell r="CB153">
            <v>239788.36880000008</v>
          </cell>
          <cell r="CC153">
            <v>54.597714285714233</v>
          </cell>
          <cell r="CD153">
            <v>64936.381141028505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64936.381141028505</v>
          </cell>
          <cell r="CR153">
            <v>3.879999999999999</v>
          </cell>
          <cell r="CS153">
            <v>3777.4500479999992</v>
          </cell>
          <cell r="CT153">
            <v>0</v>
          </cell>
          <cell r="CU153">
            <v>0</v>
          </cell>
          <cell r="CV153">
            <v>3777.4500479999992</v>
          </cell>
          <cell r="CW153">
            <v>1.1477272727272725</v>
          </cell>
          <cell r="CX153">
            <v>685.41079090909079</v>
          </cell>
          <cell r="CY153">
            <v>0</v>
          </cell>
          <cell r="CZ153">
            <v>0</v>
          </cell>
          <cell r="DA153">
            <v>685.41079090909079</v>
          </cell>
          <cell r="DB153">
            <v>1039015.6307799376</v>
          </cell>
          <cell r="DC153">
            <v>0</v>
          </cell>
          <cell r="DD153">
            <v>1039015.6307799376</v>
          </cell>
          <cell r="DE153">
            <v>136199.38</v>
          </cell>
          <cell r="DF153">
            <v>0</v>
          </cell>
          <cell r="DG153">
            <v>136199.38</v>
          </cell>
          <cell r="DH153">
            <v>28.857142857142858</v>
          </cell>
          <cell r="DI153">
            <v>0</v>
          </cell>
          <cell r="DJ153">
            <v>0.85799999999999998</v>
          </cell>
          <cell r="DK153">
            <v>0</v>
          </cell>
          <cell r="DL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1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35584</v>
          </cell>
          <cell r="EB153">
            <v>35584</v>
          </cell>
          <cell r="EC153">
            <v>0</v>
          </cell>
          <cell r="ED153">
            <v>0</v>
          </cell>
          <cell r="EE153">
            <v>35584</v>
          </cell>
          <cell r="EF153">
            <v>35584</v>
          </cell>
          <cell r="EG153">
            <v>0</v>
          </cell>
          <cell r="EI153">
            <v>0</v>
          </cell>
          <cell r="EJ153">
            <v>0</v>
          </cell>
          <cell r="EK153">
            <v>0</v>
          </cell>
          <cell r="EL153">
            <v>242720</v>
          </cell>
          <cell r="EM153">
            <v>0</v>
          </cell>
          <cell r="EN153">
            <v>0</v>
          </cell>
          <cell r="EO153">
            <v>0</v>
          </cell>
          <cell r="EP153">
            <v>414503.38</v>
          </cell>
          <cell r="EQ153">
            <v>0</v>
          </cell>
          <cell r="ER153">
            <v>414503.38</v>
          </cell>
          <cell r="ES153">
            <v>1453519.0107799377</v>
          </cell>
          <cell r="ET153">
            <v>0</v>
          </cell>
          <cell r="EU153">
            <v>1453519.0107799377</v>
          </cell>
          <cell r="EV153">
            <v>1175215.0107799377</v>
          </cell>
          <cell r="EW153">
            <v>5817.8960929699888</v>
          </cell>
          <cell r="EX153">
            <v>4655</v>
          </cell>
          <cell r="EY153">
            <v>0</v>
          </cell>
          <cell r="EZ153">
            <v>940310</v>
          </cell>
          <cell r="FA153">
            <v>0</v>
          </cell>
          <cell r="FB153">
            <v>1453519.0107799377</v>
          </cell>
          <cell r="FC153">
            <v>1453519.0107799377</v>
          </cell>
          <cell r="FD153">
            <v>0</v>
          </cell>
          <cell r="FE153">
            <v>1453519.0107799377</v>
          </cell>
        </row>
        <row r="154">
          <cell r="A154">
            <v>2520</v>
          </cell>
          <cell r="B154">
            <v>8812520</v>
          </cell>
          <cell r="E154" t="str">
            <v>Hatfield Heath Primary School</v>
          </cell>
          <cell r="F154" t="str">
            <v>P</v>
          </cell>
          <cell r="G154" t="str">
            <v/>
          </cell>
          <cell r="H154" t="str">
            <v/>
          </cell>
          <cell r="I154" t="str">
            <v>Y</v>
          </cell>
          <cell r="K154">
            <v>2520</v>
          </cell>
          <cell r="L154">
            <v>141714</v>
          </cell>
          <cell r="O154">
            <v>7</v>
          </cell>
          <cell r="P154">
            <v>0</v>
          </cell>
          <cell r="Q154">
            <v>0</v>
          </cell>
          <cell r="S154">
            <v>30</v>
          </cell>
          <cell r="T154">
            <v>178</v>
          </cell>
          <cell r="V154">
            <v>208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208</v>
          </cell>
          <cell r="AF154">
            <v>751506.08000000007</v>
          </cell>
          <cell r="AG154">
            <v>0</v>
          </cell>
          <cell r="AH154">
            <v>0</v>
          </cell>
          <cell r="AI154">
            <v>0</v>
          </cell>
          <cell r="AJ154">
            <v>751506.08000000007</v>
          </cell>
          <cell r="AK154">
            <v>16.999999999999993</v>
          </cell>
          <cell r="AL154">
            <v>8360.5999999999967</v>
          </cell>
          <cell r="AM154">
            <v>0</v>
          </cell>
          <cell r="AN154">
            <v>0</v>
          </cell>
          <cell r="AO154">
            <v>8360.5999999999967</v>
          </cell>
          <cell r="AP154">
            <v>17.999999999999989</v>
          </cell>
          <cell r="AQ154">
            <v>14994.899999999991</v>
          </cell>
          <cell r="AR154">
            <v>0</v>
          </cell>
          <cell r="AS154">
            <v>0</v>
          </cell>
          <cell r="AT154">
            <v>14994.899999999991</v>
          </cell>
          <cell r="AU154">
            <v>208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23355.499999999985</v>
          </cell>
          <cell r="CA154">
            <v>0</v>
          </cell>
          <cell r="CB154">
            <v>23355.499999999985</v>
          </cell>
          <cell r="CC154">
            <v>47.542857142857123</v>
          </cell>
          <cell r="CD154">
            <v>56545.610605714261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56545.610605714261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2.3370786516853981</v>
          </cell>
          <cell r="CX154">
            <v>1395.6790651685424</v>
          </cell>
          <cell r="CY154">
            <v>0</v>
          </cell>
          <cell r="CZ154">
            <v>0</v>
          </cell>
          <cell r="DA154">
            <v>1395.6790651685424</v>
          </cell>
          <cell r="DB154">
            <v>832802.86967088282</v>
          </cell>
          <cell r="DC154">
            <v>0</v>
          </cell>
          <cell r="DD154">
            <v>832802.86967088282</v>
          </cell>
          <cell r="DE154">
            <v>136199.38</v>
          </cell>
          <cell r="DF154">
            <v>0</v>
          </cell>
          <cell r="DG154">
            <v>136199.38</v>
          </cell>
          <cell r="DH154">
            <v>29.714285714285715</v>
          </cell>
          <cell r="DI154">
            <v>0</v>
          </cell>
          <cell r="DJ154">
            <v>1.5029999999999999</v>
          </cell>
          <cell r="DK154">
            <v>0</v>
          </cell>
          <cell r="DL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1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4017.95</v>
          </cell>
          <cell r="EB154">
            <v>4017.95</v>
          </cell>
          <cell r="EC154">
            <v>0</v>
          </cell>
          <cell r="ED154">
            <v>0</v>
          </cell>
          <cell r="EE154">
            <v>4017.95</v>
          </cell>
          <cell r="EF154">
            <v>4017.95</v>
          </cell>
          <cell r="EG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140217.33000000002</v>
          </cell>
          <cell r="EQ154">
            <v>0</v>
          </cell>
          <cell r="ER154">
            <v>140217.33000000002</v>
          </cell>
          <cell r="ES154">
            <v>973020.1996708829</v>
          </cell>
          <cell r="ET154">
            <v>0</v>
          </cell>
          <cell r="EU154">
            <v>973020.1996708829</v>
          </cell>
          <cell r="EV154">
            <v>969002.24967088283</v>
          </cell>
          <cell r="EW154">
            <v>4658.6646618792447</v>
          </cell>
          <cell r="EX154">
            <v>4655</v>
          </cell>
          <cell r="EY154">
            <v>0</v>
          </cell>
          <cell r="EZ154">
            <v>968240</v>
          </cell>
          <cell r="FA154">
            <v>0</v>
          </cell>
          <cell r="FB154">
            <v>973020.1996708829</v>
          </cell>
          <cell r="FC154">
            <v>973020.1996708829</v>
          </cell>
          <cell r="FD154">
            <v>0</v>
          </cell>
          <cell r="FE154">
            <v>973020.1996708829</v>
          </cell>
        </row>
        <row r="155">
          <cell r="A155">
            <v>2737</v>
          </cell>
          <cell r="B155">
            <v>8812737</v>
          </cell>
          <cell r="C155">
            <v>2886</v>
          </cell>
          <cell r="D155" t="str">
            <v>RB052886</v>
          </cell>
          <cell r="E155" t="str">
            <v>Hatfield Peverel Infant and Nursery School</v>
          </cell>
          <cell r="F155" t="str">
            <v>P</v>
          </cell>
          <cell r="G155" t="str">
            <v>Y</v>
          </cell>
          <cell r="H155">
            <v>10008931</v>
          </cell>
          <cell r="I155" t="str">
            <v/>
          </cell>
          <cell r="K155">
            <v>2737</v>
          </cell>
          <cell r="L155">
            <v>114974</v>
          </cell>
          <cell r="O155">
            <v>3</v>
          </cell>
          <cell r="P155">
            <v>0</v>
          </cell>
          <cell r="Q155">
            <v>0</v>
          </cell>
          <cell r="S155">
            <v>59</v>
          </cell>
          <cell r="T155">
            <v>119</v>
          </cell>
          <cell r="V155">
            <v>178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178</v>
          </cell>
          <cell r="AF155">
            <v>643115.78</v>
          </cell>
          <cell r="AG155">
            <v>0</v>
          </cell>
          <cell r="AH155">
            <v>0</v>
          </cell>
          <cell r="AI155">
            <v>0</v>
          </cell>
          <cell r="AJ155">
            <v>643115.78</v>
          </cell>
          <cell r="AK155">
            <v>17.000000000000004</v>
          </cell>
          <cell r="AL155">
            <v>8360.6000000000022</v>
          </cell>
          <cell r="AM155">
            <v>0</v>
          </cell>
          <cell r="AN155">
            <v>0</v>
          </cell>
          <cell r="AO155">
            <v>8360.6000000000022</v>
          </cell>
          <cell r="AP155">
            <v>18.000000000000004</v>
          </cell>
          <cell r="AQ155">
            <v>14994.900000000001</v>
          </cell>
          <cell r="AR155">
            <v>0</v>
          </cell>
          <cell r="AS155">
            <v>0</v>
          </cell>
          <cell r="AT155">
            <v>14994.900000000001</v>
          </cell>
          <cell r="AU155">
            <v>160</v>
          </cell>
          <cell r="AV155">
            <v>0</v>
          </cell>
          <cell r="AW155">
            <v>11.000000000000005</v>
          </cell>
          <cell r="AX155">
            <v>2594.5128000000013</v>
          </cell>
          <cell r="AY155">
            <v>5.9999999999999947</v>
          </cell>
          <cell r="AZ155">
            <v>1716.2927999999986</v>
          </cell>
          <cell r="BA155">
            <v>1.0000000000000004</v>
          </cell>
          <cell r="BB155">
            <v>451.65600000000023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4762.4615999999996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4762.4615999999996</v>
          </cell>
          <cell r="BZ155">
            <v>28117.961600000002</v>
          </cell>
          <cell r="CA155">
            <v>0</v>
          </cell>
          <cell r="CB155">
            <v>28117.961600000002</v>
          </cell>
          <cell r="CC155">
            <v>43.260745550137855</v>
          </cell>
          <cell r="CD155">
            <v>51452.634936108399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51452.634936108399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2.9915966386554564</v>
          </cell>
          <cell r="CX155">
            <v>1786.5503999999967</v>
          </cell>
          <cell r="CY155">
            <v>0</v>
          </cell>
          <cell r="CZ155">
            <v>0</v>
          </cell>
          <cell r="DA155">
            <v>1786.5503999999967</v>
          </cell>
          <cell r="DB155">
            <v>724472.92693610839</v>
          </cell>
          <cell r="DC155">
            <v>0</v>
          </cell>
          <cell r="DD155">
            <v>724472.92693610839</v>
          </cell>
          <cell r="DE155">
            <v>136199.38</v>
          </cell>
          <cell r="DF155">
            <v>0</v>
          </cell>
          <cell r="DG155">
            <v>136199.38</v>
          </cell>
          <cell r="DH155">
            <v>59.333333333333336</v>
          </cell>
          <cell r="DI155">
            <v>0</v>
          </cell>
          <cell r="DJ155">
            <v>2.1150000000000002</v>
          </cell>
          <cell r="DK155">
            <v>0</v>
          </cell>
          <cell r="DL155">
            <v>1</v>
          </cell>
          <cell r="DO155">
            <v>0</v>
          </cell>
          <cell r="DP155">
            <v>0</v>
          </cell>
          <cell r="DQ155">
            <v>0</v>
          </cell>
          <cell r="DR155">
            <v>1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14265.66</v>
          </cell>
          <cell r="EB155">
            <v>20908.32</v>
          </cell>
          <cell r="EC155">
            <v>6642.66</v>
          </cell>
          <cell r="ED155">
            <v>0</v>
          </cell>
          <cell r="EE155">
            <v>27550.98</v>
          </cell>
          <cell r="EF155">
            <v>27550.979999999996</v>
          </cell>
          <cell r="EG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163750.35999999999</v>
          </cell>
          <cell r="EQ155">
            <v>0</v>
          </cell>
          <cell r="ER155">
            <v>163750.35999999999</v>
          </cell>
          <cell r="ES155">
            <v>888223.28693610837</v>
          </cell>
          <cell r="ET155">
            <v>0</v>
          </cell>
          <cell r="EU155">
            <v>888223.28693610837</v>
          </cell>
          <cell r="EV155">
            <v>860672.30693610839</v>
          </cell>
          <cell r="EW155">
            <v>4835.2376794163392</v>
          </cell>
          <cell r="EX155">
            <v>4655</v>
          </cell>
          <cell r="EY155">
            <v>0</v>
          </cell>
          <cell r="EZ155">
            <v>828590</v>
          </cell>
          <cell r="FA155">
            <v>0</v>
          </cell>
          <cell r="FB155">
            <v>888223.28693610837</v>
          </cell>
          <cell r="FC155">
            <v>888223.28693610837</v>
          </cell>
          <cell r="FD155">
            <v>0</v>
          </cell>
          <cell r="FE155">
            <v>888223.28693610837</v>
          </cell>
        </row>
        <row r="156">
          <cell r="A156">
            <v>5279</v>
          </cell>
          <cell r="B156">
            <v>8815279</v>
          </cell>
          <cell r="C156">
            <v>2888</v>
          </cell>
          <cell r="D156" t="str">
            <v>GMPS2888</v>
          </cell>
          <cell r="E156" t="str">
            <v>Hatfield Peverel St Andrew's Junior School</v>
          </cell>
          <cell r="F156" t="str">
            <v>P</v>
          </cell>
          <cell r="G156" t="str">
            <v>Y</v>
          </cell>
          <cell r="H156">
            <v>10009000</v>
          </cell>
          <cell r="I156" t="str">
            <v/>
          </cell>
          <cell r="K156">
            <v>5279</v>
          </cell>
          <cell r="L156">
            <v>115102</v>
          </cell>
          <cell r="O156">
            <v>4</v>
          </cell>
          <cell r="P156">
            <v>0</v>
          </cell>
          <cell r="Q156">
            <v>0</v>
          </cell>
          <cell r="S156">
            <v>0</v>
          </cell>
          <cell r="T156">
            <v>205</v>
          </cell>
          <cell r="V156">
            <v>205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205</v>
          </cell>
          <cell r="AF156">
            <v>740667.05</v>
          </cell>
          <cell r="AG156">
            <v>0</v>
          </cell>
          <cell r="AH156">
            <v>0</v>
          </cell>
          <cell r="AI156">
            <v>0</v>
          </cell>
          <cell r="AJ156">
            <v>740667.05</v>
          </cell>
          <cell r="AK156">
            <v>43.000000000000078</v>
          </cell>
          <cell r="AL156">
            <v>21147.400000000038</v>
          </cell>
          <cell r="AM156">
            <v>0</v>
          </cell>
          <cell r="AN156">
            <v>0</v>
          </cell>
          <cell r="AO156">
            <v>21147.400000000038</v>
          </cell>
          <cell r="AP156">
            <v>45.999999999999993</v>
          </cell>
          <cell r="AQ156">
            <v>38320.299999999988</v>
          </cell>
          <cell r="AR156">
            <v>0</v>
          </cell>
          <cell r="AS156">
            <v>0</v>
          </cell>
          <cell r="AT156">
            <v>38320.299999999988</v>
          </cell>
          <cell r="AU156">
            <v>189</v>
          </cell>
          <cell r="AV156">
            <v>0</v>
          </cell>
          <cell r="AW156">
            <v>5.9999999999999938</v>
          </cell>
          <cell r="AX156">
            <v>1415.1887999999985</v>
          </cell>
          <cell r="AY156">
            <v>7.9999999999999911</v>
          </cell>
          <cell r="AZ156">
            <v>2288.3903999999975</v>
          </cell>
          <cell r="BA156">
            <v>0.99999999999999889</v>
          </cell>
          <cell r="BB156">
            <v>451.65599999999949</v>
          </cell>
          <cell r="BC156">
            <v>0.99999999999999889</v>
          </cell>
          <cell r="BD156">
            <v>491.80319999999944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4647.0383999999949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4647.0383999999949</v>
          </cell>
          <cell r="BZ156">
            <v>64114.738400000024</v>
          </cell>
          <cell r="CA156">
            <v>0</v>
          </cell>
          <cell r="CB156">
            <v>64114.738400000024</v>
          </cell>
          <cell r="CC156">
            <v>46.562814070351749</v>
          </cell>
          <cell r="CD156">
            <v>55379.985792964806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55379.985792964806</v>
          </cell>
          <cell r="CR156">
            <v>2.7000000000000064</v>
          </cell>
          <cell r="CS156">
            <v>2628.6379200000065</v>
          </cell>
          <cell r="CT156">
            <v>0</v>
          </cell>
          <cell r="CU156">
            <v>0</v>
          </cell>
          <cell r="CV156">
            <v>2628.6379200000065</v>
          </cell>
          <cell r="CW156">
            <v>3.9999999999999956</v>
          </cell>
          <cell r="CX156">
            <v>2388.7583999999974</v>
          </cell>
          <cell r="CY156">
            <v>0</v>
          </cell>
          <cell r="CZ156">
            <v>0</v>
          </cell>
          <cell r="DA156">
            <v>2388.7583999999974</v>
          </cell>
          <cell r="DB156">
            <v>865179.17051296483</v>
          </cell>
          <cell r="DC156">
            <v>0</v>
          </cell>
          <cell r="DD156">
            <v>865179.17051296483</v>
          </cell>
          <cell r="DE156">
            <v>136199.38</v>
          </cell>
          <cell r="DF156">
            <v>0</v>
          </cell>
          <cell r="DG156">
            <v>136199.38</v>
          </cell>
          <cell r="DH156">
            <v>51.25</v>
          </cell>
          <cell r="DI156">
            <v>0</v>
          </cell>
          <cell r="DJ156">
            <v>2.1389999999999998</v>
          </cell>
          <cell r="DK156">
            <v>0</v>
          </cell>
          <cell r="DL156">
            <v>1</v>
          </cell>
          <cell r="DO156">
            <v>0</v>
          </cell>
          <cell r="DP156">
            <v>0</v>
          </cell>
          <cell r="DQ156">
            <v>0</v>
          </cell>
          <cell r="DR156">
            <v>1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4224</v>
          </cell>
          <cell r="EB156">
            <v>4224</v>
          </cell>
          <cell r="EC156">
            <v>0</v>
          </cell>
          <cell r="ED156">
            <v>0</v>
          </cell>
          <cell r="EE156">
            <v>4224</v>
          </cell>
          <cell r="EF156">
            <v>4224</v>
          </cell>
          <cell r="EG156">
            <v>0</v>
          </cell>
          <cell r="EI156">
            <v>0</v>
          </cell>
          <cell r="EJ156">
            <v>0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140423.38</v>
          </cell>
          <cell r="EQ156">
            <v>0</v>
          </cell>
          <cell r="ER156">
            <v>140423.38</v>
          </cell>
          <cell r="ES156">
            <v>1005602.5505129648</v>
          </cell>
          <cell r="ET156">
            <v>0</v>
          </cell>
          <cell r="EU156">
            <v>1005602.5505129648</v>
          </cell>
          <cell r="EV156">
            <v>1001378.5505129648</v>
          </cell>
          <cell r="EW156">
            <v>4884.7734171364136</v>
          </cell>
          <cell r="EX156">
            <v>4655</v>
          </cell>
          <cell r="EY156">
            <v>0</v>
          </cell>
          <cell r="EZ156">
            <v>954275</v>
          </cell>
          <cell r="FA156">
            <v>0</v>
          </cell>
          <cell r="FB156">
            <v>1005602.5505129648</v>
          </cell>
          <cell r="FC156">
            <v>1005602.5505129648</v>
          </cell>
          <cell r="FD156">
            <v>0</v>
          </cell>
          <cell r="FE156">
            <v>1005602.5505129648</v>
          </cell>
        </row>
        <row r="157">
          <cell r="A157">
            <v>2058</v>
          </cell>
          <cell r="B157">
            <v>8812058</v>
          </cell>
          <cell r="C157">
            <v>1828</v>
          </cell>
          <cell r="D157" t="str">
            <v>RB051828</v>
          </cell>
          <cell r="E157" t="str">
            <v>Hazelmere Infant School and Nursery</v>
          </cell>
          <cell r="F157" t="str">
            <v>P</v>
          </cell>
          <cell r="G157" t="str">
            <v>Y</v>
          </cell>
          <cell r="H157">
            <v>10009101</v>
          </cell>
          <cell r="I157" t="str">
            <v/>
          </cell>
          <cell r="K157">
            <v>2058</v>
          </cell>
          <cell r="L157">
            <v>114746</v>
          </cell>
          <cell r="O157">
            <v>3</v>
          </cell>
          <cell r="P157">
            <v>0</v>
          </cell>
          <cell r="Q157">
            <v>0</v>
          </cell>
          <cell r="S157">
            <v>43</v>
          </cell>
          <cell r="T157">
            <v>111</v>
          </cell>
          <cell r="V157">
            <v>154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154</v>
          </cell>
          <cell r="AF157">
            <v>556403.54</v>
          </cell>
          <cell r="AG157">
            <v>0</v>
          </cell>
          <cell r="AH157">
            <v>0</v>
          </cell>
          <cell r="AI157">
            <v>0</v>
          </cell>
          <cell r="AJ157">
            <v>556403.54</v>
          </cell>
          <cell r="AK157">
            <v>73</v>
          </cell>
          <cell r="AL157">
            <v>35901.4</v>
          </cell>
          <cell r="AM157">
            <v>0</v>
          </cell>
          <cell r="AN157">
            <v>0</v>
          </cell>
          <cell r="AO157">
            <v>35901.4</v>
          </cell>
          <cell r="AP157">
            <v>74.000000000000071</v>
          </cell>
          <cell r="AQ157">
            <v>61645.700000000055</v>
          </cell>
          <cell r="AR157">
            <v>0</v>
          </cell>
          <cell r="AS157">
            <v>0</v>
          </cell>
          <cell r="AT157">
            <v>61645.700000000055</v>
          </cell>
          <cell r="AU157">
            <v>7.0000000000000062</v>
          </cell>
          <cell r="AV157">
            <v>0</v>
          </cell>
          <cell r="AW157">
            <v>24.99999999999995</v>
          </cell>
          <cell r="AX157">
            <v>5896.6199999999881</v>
          </cell>
          <cell r="AY157">
            <v>30.999999999999954</v>
          </cell>
          <cell r="AZ157">
            <v>8867.5127999999877</v>
          </cell>
          <cell r="BA157">
            <v>28.999999999999954</v>
          </cell>
          <cell r="BB157">
            <v>13098.023999999979</v>
          </cell>
          <cell r="BC157">
            <v>10.999999999999995</v>
          </cell>
          <cell r="BD157">
            <v>5409.8351999999977</v>
          </cell>
          <cell r="BE157">
            <v>30.999999999999954</v>
          </cell>
          <cell r="BF157">
            <v>16179.321599999976</v>
          </cell>
          <cell r="BG157">
            <v>20.000000000000018</v>
          </cell>
          <cell r="BH157">
            <v>13750.416000000012</v>
          </cell>
          <cell r="BI157">
            <v>63201.729599999941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63201.729599999941</v>
          </cell>
          <cell r="BZ157">
            <v>160748.8296</v>
          </cell>
          <cell r="CA157">
            <v>0</v>
          </cell>
          <cell r="CB157">
            <v>160748.8296</v>
          </cell>
          <cell r="CC157">
            <v>49.023477117706534</v>
          </cell>
          <cell r="CD157">
            <v>58306.601963497131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58306.601963497131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26.600000000000044</v>
          </cell>
          <cell r="CX157">
            <v>15885.243360000028</v>
          </cell>
          <cell r="CY157">
            <v>0</v>
          </cell>
          <cell r="CZ157">
            <v>0</v>
          </cell>
          <cell r="DA157">
            <v>15885.243360000028</v>
          </cell>
          <cell r="DB157">
            <v>791344.21492349729</v>
          </cell>
          <cell r="DC157">
            <v>0</v>
          </cell>
          <cell r="DD157">
            <v>791344.21492349729</v>
          </cell>
          <cell r="DE157">
            <v>136199.38</v>
          </cell>
          <cell r="DF157">
            <v>0</v>
          </cell>
          <cell r="DG157">
            <v>136199.38</v>
          </cell>
          <cell r="DH157">
            <v>51.333333333333336</v>
          </cell>
          <cell r="DI157">
            <v>0</v>
          </cell>
          <cell r="DJ157">
            <v>0.68300000000000005</v>
          </cell>
          <cell r="DK157">
            <v>0</v>
          </cell>
          <cell r="DL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1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15718.5</v>
          </cell>
          <cell r="EB157">
            <v>15718.5</v>
          </cell>
          <cell r="EC157">
            <v>0</v>
          </cell>
          <cell r="ED157">
            <v>0</v>
          </cell>
          <cell r="EE157">
            <v>15718.5</v>
          </cell>
          <cell r="EF157">
            <v>15718.5</v>
          </cell>
          <cell r="EG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151917.88</v>
          </cell>
          <cell r="EQ157">
            <v>0</v>
          </cell>
          <cell r="ER157">
            <v>151917.88</v>
          </cell>
          <cell r="ES157">
            <v>943262.09492349729</v>
          </cell>
          <cell r="ET157">
            <v>0</v>
          </cell>
          <cell r="EU157">
            <v>943262.09492349729</v>
          </cell>
          <cell r="EV157">
            <v>927543.59492349729</v>
          </cell>
          <cell r="EW157">
            <v>6023.0103566460866</v>
          </cell>
          <cell r="EX157">
            <v>4655</v>
          </cell>
          <cell r="EY157">
            <v>0</v>
          </cell>
          <cell r="EZ157">
            <v>716870</v>
          </cell>
          <cell r="FA157">
            <v>0</v>
          </cell>
          <cell r="FB157">
            <v>943262.09492349729</v>
          </cell>
          <cell r="FC157">
            <v>943262.09492349729</v>
          </cell>
          <cell r="FD157">
            <v>0</v>
          </cell>
          <cell r="FE157">
            <v>943262.09492349729</v>
          </cell>
        </row>
        <row r="158">
          <cell r="A158">
            <v>2057</v>
          </cell>
          <cell r="B158">
            <v>8812057</v>
          </cell>
          <cell r="C158">
            <v>1826</v>
          </cell>
          <cell r="D158" t="str">
            <v>RB051826</v>
          </cell>
          <cell r="E158" t="str">
            <v>Hazelmere Junior School</v>
          </cell>
          <cell r="F158" t="str">
            <v>P</v>
          </cell>
          <cell r="G158" t="str">
            <v>Y</v>
          </cell>
          <cell r="H158">
            <v>10009102</v>
          </cell>
          <cell r="I158" t="str">
            <v/>
          </cell>
          <cell r="K158">
            <v>2057</v>
          </cell>
          <cell r="L158">
            <v>114745</v>
          </cell>
          <cell r="O158">
            <v>4</v>
          </cell>
          <cell r="P158">
            <v>0</v>
          </cell>
          <cell r="Q158">
            <v>0</v>
          </cell>
          <cell r="S158">
            <v>0</v>
          </cell>
          <cell r="T158">
            <v>209</v>
          </cell>
          <cell r="V158">
            <v>209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209</v>
          </cell>
          <cell r="AF158">
            <v>755119.09000000008</v>
          </cell>
          <cell r="AG158">
            <v>0</v>
          </cell>
          <cell r="AH158">
            <v>0</v>
          </cell>
          <cell r="AI158">
            <v>0</v>
          </cell>
          <cell r="AJ158">
            <v>755119.09000000008</v>
          </cell>
          <cell r="AK158">
            <v>106.99999999999993</v>
          </cell>
          <cell r="AL158">
            <v>52622.599999999969</v>
          </cell>
          <cell r="AM158">
            <v>0</v>
          </cell>
          <cell r="AN158">
            <v>0</v>
          </cell>
          <cell r="AO158">
            <v>52622.599999999969</v>
          </cell>
          <cell r="AP158">
            <v>111.00000000000009</v>
          </cell>
          <cell r="AQ158">
            <v>92468.550000000061</v>
          </cell>
          <cell r="AR158">
            <v>0</v>
          </cell>
          <cell r="AS158">
            <v>0</v>
          </cell>
          <cell r="AT158">
            <v>92468.550000000061</v>
          </cell>
          <cell r="AU158">
            <v>21.000000000000099</v>
          </cell>
          <cell r="AV158">
            <v>0</v>
          </cell>
          <cell r="AW158">
            <v>25.999999999999982</v>
          </cell>
          <cell r="AX158">
            <v>6132.4847999999956</v>
          </cell>
          <cell r="AY158">
            <v>41.00000000000005</v>
          </cell>
          <cell r="AZ158">
            <v>11728.000800000016</v>
          </cell>
          <cell r="BA158">
            <v>45</v>
          </cell>
          <cell r="BB158">
            <v>20324.52</v>
          </cell>
          <cell r="BC158">
            <v>18</v>
          </cell>
          <cell r="BD158">
            <v>8852.4575999999997</v>
          </cell>
          <cell r="BE158">
            <v>25.999999999999982</v>
          </cell>
          <cell r="BF158">
            <v>13569.753599999991</v>
          </cell>
          <cell r="BG158">
            <v>32.000000000000007</v>
          </cell>
          <cell r="BH158">
            <v>22000.665600000004</v>
          </cell>
          <cell r="BI158">
            <v>82607.882400000002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82607.882400000002</v>
          </cell>
          <cell r="BZ158">
            <v>227699.03240000003</v>
          </cell>
          <cell r="CA158">
            <v>0</v>
          </cell>
          <cell r="CB158">
            <v>227699.03240000003</v>
          </cell>
          <cell r="CC158">
            <v>69.14091011489073</v>
          </cell>
          <cell r="CD158">
            <v>82233.488166974523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82233.488166974523</v>
          </cell>
          <cell r="CR158">
            <v>1.4600000000000097</v>
          </cell>
          <cell r="CS158">
            <v>1421.4116160000096</v>
          </cell>
          <cell r="CT158">
            <v>0</v>
          </cell>
          <cell r="CU158">
            <v>0</v>
          </cell>
          <cell r="CV158">
            <v>1421.4116160000096</v>
          </cell>
          <cell r="CW158">
            <v>9</v>
          </cell>
          <cell r="CX158">
            <v>5374.7064</v>
          </cell>
          <cell r="CY158">
            <v>0</v>
          </cell>
          <cell r="CZ158">
            <v>0</v>
          </cell>
          <cell r="DA158">
            <v>5374.7064</v>
          </cell>
          <cell r="DB158">
            <v>1071847.7285829748</v>
          </cell>
          <cell r="DC158">
            <v>0</v>
          </cell>
          <cell r="DD158">
            <v>1071847.7285829748</v>
          </cell>
          <cell r="DE158">
            <v>136199.38</v>
          </cell>
          <cell r="DF158">
            <v>0</v>
          </cell>
          <cell r="DG158">
            <v>136199.38</v>
          </cell>
          <cell r="DH158">
            <v>52.25</v>
          </cell>
          <cell r="DI158">
            <v>0</v>
          </cell>
          <cell r="DJ158">
            <v>0.68300000000000005</v>
          </cell>
          <cell r="DK158">
            <v>0</v>
          </cell>
          <cell r="DL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1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18712.5</v>
          </cell>
          <cell r="EB158">
            <v>18712.5</v>
          </cell>
          <cell r="EC158">
            <v>0</v>
          </cell>
          <cell r="ED158">
            <v>0</v>
          </cell>
          <cell r="EE158">
            <v>18712.5</v>
          </cell>
          <cell r="EF158">
            <v>18712.5</v>
          </cell>
          <cell r="EG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154911.88</v>
          </cell>
          <cell r="EQ158">
            <v>0</v>
          </cell>
          <cell r="ER158">
            <v>154911.88</v>
          </cell>
          <cell r="ES158">
            <v>1226759.6085829749</v>
          </cell>
          <cell r="ET158">
            <v>0</v>
          </cell>
          <cell r="EU158">
            <v>1226759.6085829749</v>
          </cell>
          <cell r="EV158">
            <v>1208047.1085829749</v>
          </cell>
          <cell r="EW158">
            <v>5780.1297061386358</v>
          </cell>
          <cell r="EX158">
            <v>4655</v>
          </cell>
          <cell r="EY158">
            <v>0</v>
          </cell>
          <cell r="EZ158">
            <v>972895</v>
          </cell>
          <cell r="FA158">
            <v>0</v>
          </cell>
          <cell r="FB158">
            <v>1226759.6085829749</v>
          </cell>
          <cell r="FC158">
            <v>1226759.6085829749</v>
          </cell>
          <cell r="FD158">
            <v>0</v>
          </cell>
          <cell r="FE158">
            <v>1226759.6085829749</v>
          </cell>
        </row>
        <row r="159">
          <cell r="A159">
            <v>3029</v>
          </cell>
          <cell r="B159">
            <v>8813029</v>
          </cell>
          <cell r="C159">
            <v>4698</v>
          </cell>
          <cell r="D159" t="str">
            <v>RB054698</v>
          </cell>
          <cell r="E159" t="str">
            <v>Heathlands Church of England Voluntary Controlled Primary School, West Bergholt</v>
          </cell>
          <cell r="F159" t="str">
            <v>P</v>
          </cell>
          <cell r="G159" t="str">
            <v>Y</v>
          </cell>
          <cell r="H159">
            <v>10009280</v>
          </cell>
          <cell r="I159" t="str">
            <v/>
          </cell>
          <cell r="K159">
            <v>3029</v>
          </cell>
          <cell r="L159">
            <v>115083</v>
          </cell>
          <cell r="O159">
            <v>7</v>
          </cell>
          <cell r="P159">
            <v>0</v>
          </cell>
          <cell r="Q159">
            <v>0</v>
          </cell>
          <cell r="S159">
            <v>59</v>
          </cell>
          <cell r="T159">
            <v>356</v>
          </cell>
          <cell r="V159">
            <v>415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415</v>
          </cell>
          <cell r="AF159">
            <v>1499399.1500000001</v>
          </cell>
          <cell r="AG159">
            <v>0</v>
          </cell>
          <cell r="AH159">
            <v>0</v>
          </cell>
          <cell r="AI159">
            <v>0</v>
          </cell>
          <cell r="AJ159">
            <v>1499399.1500000001</v>
          </cell>
          <cell r="AK159">
            <v>23.999999999999993</v>
          </cell>
          <cell r="AL159">
            <v>11803.199999999997</v>
          </cell>
          <cell r="AM159">
            <v>0</v>
          </cell>
          <cell r="AN159">
            <v>0</v>
          </cell>
          <cell r="AO159">
            <v>11803.199999999997</v>
          </cell>
          <cell r="AP159">
            <v>26.000000000000018</v>
          </cell>
          <cell r="AQ159">
            <v>21659.300000000014</v>
          </cell>
          <cell r="AR159">
            <v>0</v>
          </cell>
          <cell r="AS159">
            <v>0</v>
          </cell>
          <cell r="AT159">
            <v>21659.300000000014</v>
          </cell>
          <cell r="AU159">
            <v>405.95641646489122</v>
          </cell>
          <cell r="AV159">
            <v>0</v>
          </cell>
          <cell r="AW159">
            <v>0</v>
          </cell>
          <cell r="AX159">
            <v>0</v>
          </cell>
          <cell r="AY159">
            <v>6.0290556900726333</v>
          </cell>
          <cell r="AZ159">
            <v>1724.6041452784489</v>
          </cell>
          <cell r="BA159">
            <v>0</v>
          </cell>
          <cell r="BB159">
            <v>0</v>
          </cell>
          <cell r="BC159">
            <v>1.004842615012107</v>
          </cell>
          <cell r="BD159">
            <v>494.18481355932227</v>
          </cell>
          <cell r="BE159">
            <v>2.0096852300242141</v>
          </cell>
          <cell r="BF159">
            <v>1048.8820532687655</v>
          </cell>
          <cell r="BG159">
            <v>0</v>
          </cell>
          <cell r="BH159">
            <v>0</v>
          </cell>
          <cell r="BI159">
            <v>3267.6710121065366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3267.6710121065366</v>
          </cell>
          <cell r="BZ159">
            <v>36730.171012106548</v>
          </cell>
          <cell r="CA159">
            <v>0</v>
          </cell>
          <cell r="CB159">
            <v>36730.171012106548</v>
          </cell>
          <cell r="CC159">
            <v>81.787877307805005</v>
          </cell>
          <cell r="CD159">
            <v>97275.295185112802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97275.295185112802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1.16573033707865</v>
          </cell>
          <cell r="CX159">
            <v>696.16203370786423</v>
          </cell>
          <cell r="CY159">
            <v>0</v>
          </cell>
          <cell r="CZ159">
            <v>0</v>
          </cell>
          <cell r="DA159">
            <v>696.16203370786423</v>
          </cell>
          <cell r="DB159">
            <v>1634100.7782309274</v>
          </cell>
          <cell r="DC159">
            <v>0</v>
          </cell>
          <cell r="DD159">
            <v>1634100.7782309274</v>
          </cell>
          <cell r="DE159">
            <v>136199.38</v>
          </cell>
          <cell r="DF159">
            <v>0</v>
          </cell>
          <cell r="DG159">
            <v>136199.38</v>
          </cell>
          <cell r="DH159">
            <v>59.285714285714285</v>
          </cell>
          <cell r="DI159">
            <v>0</v>
          </cell>
          <cell r="DJ159">
            <v>1.982</v>
          </cell>
          <cell r="DK159">
            <v>0</v>
          </cell>
          <cell r="DL159">
            <v>0.95499999999999996</v>
          </cell>
          <cell r="DO159">
            <v>0</v>
          </cell>
          <cell r="DP159">
            <v>0</v>
          </cell>
          <cell r="DQ159">
            <v>0</v>
          </cell>
          <cell r="DR159">
            <v>1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22829.25</v>
          </cell>
          <cell r="EB159">
            <v>22829.25</v>
          </cell>
          <cell r="EC159">
            <v>0</v>
          </cell>
          <cell r="ED159">
            <v>0</v>
          </cell>
          <cell r="EE159">
            <v>22829.25</v>
          </cell>
          <cell r="EF159">
            <v>22829.25</v>
          </cell>
          <cell r="EG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159028.63</v>
          </cell>
          <cell r="EQ159">
            <v>0</v>
          </cell>
          <cell r="ER159">
            <v>159028.63</v>
          </cell>
          <cell r="ES159">
            <v>1793129.4082309273</v>
          </cell>
          <cell r="ET159">
            <v>0</v>
          </cell>
          <cell r="EU159">
            <v>1793129.4082309273</v>
          </cell>
          <cell r="EV159">
            <v>1770300.1582309273</v>
          </cell>
          <cell r="EW159">
            <v>4265.7835138094633</v>
          </cell>
          <cell r="EX159">
            <v>4655</v>
          </cell>
          <cell r="EY159">
            <v>389.21648619053667</v>
          </cell>
          <cell r="EZ159">
            <v>1931825</v>
          </cell>
          <cell r="FA159">
            <v>161524.84176907269</v>
          </cell>
          <cell r="FB159">
            <v>1954654.25</v>
          </cell>
          <cell r="FC159">
            <v>1954654.25</v>
          </cell>
          <cell r="FD159">
            <v>0</v>
          </cell>
          <cell r="FE159">
            <v>1954654.25</v>
          </cell>
        </row>
        <row r="160">
          <cell r="A160">
            <v>2740</v>
          </cell>
          <cell r="B160">
            <v>8812740</v>
          </cell>
          <cell r="C160">
            <v>2912</v>
          </cell>
          <cell r="D160" t="str">
            <v>RB052912</v>
          </cell>
          <cell r="E160" t="str">
            <v>Henham and Ugley Primary and Nursery School</v>
          </cell>
          <cell r="F160" t="str">
            <v>P</v>
          </cell>
          <cell r="G160" t="str">
            <v>Y</v>
          </cell>
          <cell r="H160">
            <v>10009451</v>
          </cell>
          <cell r="I160" t="str">
            <v/>
          </cell>
          <cell r="K160">
            <v>2740</v>
          </cell>
          <cell r="L160">
            <v>114975</v>
          </cell>
          <cell r="O160">
            <v>7</v>
          </cell>
          <cell r="P160">
            <v>0</v>
          </cell>
          <cell r="Q160">
            <v>0</v>
          </cell>
          <cell r="S160">
            <v>29</v>
          </cell>
          <cell r="T160">
            <v>159</v>
          </cell>
          <cell r="V160">
            <v>188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188</v>
          </cell>
          <cell r="AF160">
            <v>679245.88</v>
          </cell>
          <cell r="AG160">
            <v>0</v>
          </cell>
          <cell r="AH160">
            <v>0</v>
          </cell>
          <cell r="AI160">
            <v>0</v>
          </cell>
          <cell r="AJ160">
            <v>679245.88</v>
          </cell>
          <cell r="AK160">
            <v>24.999999999999943</v>
          </cell>
          <cell r="AL160">
            <v>12294.999999999973</v>
          </cell>
          <cell r="AM160">
            <v>0</v>
          </cell>
          <cell r="AN160">
            <v>0</v>
          </cell>
          <cell r="AO160">
            <v>12294.999999999973</v>
          </cell>
          <cell r="AP160">
            <v>24.999999999999943</v>
          </cell>
          <cell r="AQ160">
            <v>20826.249999999953</v>
          </cell>
          <cell r="AR160">
            <v>0</v>
          </cell>
          <cell r="AS160">
            <v>0</v>
          </cell>
          <cell r="AT160">
            <v>20826.249999999953</v>
          </cell>
          <cell r="AU160">
            <v>188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33121.249999999927</v>
          </cell>
          <cell r="CA160">
            <v>0</v>
          </cell>
          <cell r="CB160">
            <v>33121.249999999927</v>
          </cell>
          <cell r="CC160">
            <v>33.927813163481943</v>
          </cell>
          <cell r="CD160">
            <v>40352.41100636941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40352.41100636941</v>
          </cell>
          <cell r="CR160">
            <v>0.71999999999999176</v>
          </cell>
          <cell r="CS160">
            <v>700.97011199999201</v>
          </cell>
          <cell r="CT160">
            <v>0</v>
          </cell>
          <cell r="CU160">
            <v>0</v>
          </cell>
          <cell r="CV160">
            <v>700.97011199999201</v>
          </cell>
          <cell r="CW160">
            <v>1.1823899371069184</v>
          </cell>
          <cell r="CX160">
            <v>706.11097358490576</v>
          </cell>
          <cell r="CY160">
            <v>0</v>
          </cell>
          <cell r="CZ160">
            <v>0</v>
          </cell>
          <cell r="DA160">
            <v>706.11097358490576</v>
          </cell>
          <cell r="DB160">
            <v>754126.62209195434</v>
          </cell>
          <cell r="DC160">
            <v>0</v>
          </cell>
          <cell r="DD160">
            <v>754126.62209195434</v>
          </cell>
          <cell r="DE160">
            <v>136199.38</v>
          </cell>
          <cell r="DF160">
            <v>0</v>
          </cell>
          <cell r="DG160">
            <v>136199.38</v>
          </cell>
          <cell r="DH160">
            <v>26.857142857142858</v>
          </cell>
          <cell r="DI160">
            <v>0</v>
          </cell>
          <cell r="DJ160">
            <v>2.1579999999999999</v>
          </cell>
          <cell r="DK160">
            <v>0</v>
          </cell>
          <cell r="DL160">
            <v>1</v>
          </cell>
          <cell r="DO160">
            <v>0</v>
          </cell>
          <cell r="DP160">
            <v>0</v>
          </cell>
          <cell r="DQ160">
            <v>0</v>
          </cell>
          <cell r="DR160">
            <v>1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4377.6000000000004</v>
          </cell>
          <cell r="EB160">
            <v>4377.6000000000004</v>
          </cell>
          <cell r="EC160">
            <v>0</v>
          </cell>
          <cell r="ED160">
            <v>0</v>
          </cell>
          <cell r="EE160">
            <v>4377.6000000000004</v>
          </cell>
          <cell r="EF160">
            <v>4377.6000000000004</v>
          </cell>
          <cell r="EG160">
            <v>0</v>
          </cell>
          <cell r="EI160">
            <v>0</v>
          </cell>
          <cell r="EJ160">
            <v>0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140576.98000000001</v>
          </cell>
          <cell r="EQ160">
            <v>0</v>
          </cell>
          <cell r="ER160">
            <v>140576.98000000001</v>
          </cell>
          <cell r="ES160">
            <v>894703.60209195432</v>
          </cell>
          <cell r="ET160">
            <v>0</v>
          </cell>
          <cell r="EU160">
            <v>894703.60209195432</v>
          </cell>
          <cell r="EV160">
            <v>890326.00209195435</v>
          </cell>
          <cell r="EW160">
            <v>4735.7766068720975</v>
          </cell>
          <cell r="EX160">
            <v>4655</v>
          </cell>
          <cell r="EY160">
            <v>0</v>
          </cell>
          <cell r="EZ160">
            <v>875140</v>
          </cell>
          <cell r="FA160">
            <v>0</v>
          </cell>
          <cell r="FB160">
            <v>894703.60209195432</v>
          </cell>
          <cell r="FC160">
            <v>894703.60209195432</v>
          </cell>
          <cell r="FD160">
            <v>0</v>
          </cell>
          <cell r="FE160">
            <v>894703.60209195432</v>
          </cell>
        </row>
        <row r="161">
          <cell r="A161">
            <v>3250</v>
          </cell>
          <cell r="B161">
            <v>8813250</v>
          </cell>
          <cell r="E161" t="str">
            <v>Henry Moore Primary School</v>
          </cell>
          <cell r="F161" t="str">
            <v>P</v>
          </cell>
          <cell r="G161" t="str">
            <v/>
          </cell>
          <cell r="H161" t="str">
            <v/>
          </cell>
          <cell r="I161" t="str">
            <v>Y</v>
          </cell>
          <cell r="K161">
            <v>3250</v>
          </cell>
          <cell r="L161">
            <v>142253</v>
          </cell>
          <cell r="O161">
            <v>7</v>
          </cell>
          <cell r="P161">
            <v>0</v>
          </cell>
          <cell r="Q161">
            <v>0</v>
          </cell>
          <cell r="S161">
            <v>83</v>
          </cell>
          <cell r="T161">
            <v>472</v>
          </cell>
          <cell r="V161">
            <v>555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555</v>
          </cell>
          <cell r="AF161">
            <v>2005220.55</v>
          </cell>
          <cell r="AG161">
            <v>0</v>
          </cell>
          <cell r="AH161">
            <v>0</v>
          </cell>
          <cell r="AI161">
            <v>0</v>
          </cell>
          <cell r="AJ161">
            <v>2005220.55</v>
          </cell>
          <cell r="AK161">
            <v>73.999999999999815</v>
          </cell>
          <cell r="AL161">
            <v>36393.19999999991</v>
          </cell>
          <cell r="AM161">
            <v>0</v>
          </cell>
          <cell r="AN161">
            <v>0</v>
          </cell>
          <cell r="AO161">
            <v>36393.19999999991</v>
          </cell>
          <cell r="AP161">
            <v>74.999999999999929</v>
          </cell>
          <cell r="AQ161">
            <v>62478.749999999935</v>
          </cell>
          <cell r="AR161">
            <v>0</v>
          </cell>
          <cell r="AS161">
            <v>0</v>
          </cell>
          <cell r="AT161">
            <v>62478.749999999935</v>
          </cell>
          <cell r="AU161">
            <v>481.47005444646095</v>
          </cell>
          <cell r="AV161">
            <v>0</v>
          </cell>
          <cell r="AW161">
            <v>13.094373865698733</v>
          </cell>
          <cell r="AX161">
            <v>3088.5018729582584</v>
          </cell>
          <cell r="AY161">
            <v>50.362976406533562</v>
          </cell>
          <cell r="AZ161">
            <v>14406.26896551724</v>
          </cell>
          <cell r="BA161">
            <v>4.029038112522688</v>
          </cell>
          <cell r="BB161">
            <v>1819.7392377495471</v>
          </cell>
          <cell r="BC161">
            <v>6.0435571687840515</v>
          </cell>
          <cell r="BD161">
            <v>2972.2407549909367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22286.750831215981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22286.750831215981</v>
          </cell>
          <cell r="BZ161">
            <v>121158.70083121581</v>
          </cell>
          <cell r="CA161">
            <v>0</v>
          </cell>
          <cell r="CB161">
            <v>121158.70083121581</v>
          </cell>
          <cell r="CC161">
            <v>142.77173913043484</v>
          </cell>
          <cell r="CD161">
            <v>169807.10986956526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169807.10986956526</v>
          </cell>
          <cell r="CR161">
            <v>3.7000000000000171</v>
          </cell>
          <cell r="CS161">
            <v>3602.2075200000168</v>
          </cell>
          <cell r="CT161">
            <v>0</v>
          </cell>
          <cell r="CU161">
            <v>0</v>
          </cell>
          <cell r="CV161">
            <v>3602.2075200000168</v>
          </cell>
          <cell r="CW161">
            <v>85.83686440677991</v>
          </cell>
          <cell r="CX161">
            <v>51260.882720339134</v>
          </cell>
          <cell r="CY161">
            <v>0</v>
          </cell>
          <cell r="CZ161">
            <v>0</v>
          </cell>
          <cell r="DA161">
            <v>51260.882720339134</v>
          </cell>
          <cell r="DB161">
            <v>2351049.4509411207</v>
          </cell>
          <cell r="DC161">
            <v>0</v>
          </cell>
          <cell r="DD161">
            <v>2351049.4509411207</v>
          </cell>
          <cell r="DE161">
            <v>136199.38</v>
          </cell>
          <cell r="DF161">
            <v>0</v>
          </cell>
          <cell r="DG161">
            <v>136199.38</v>
          </cell>
          <cell r="DH161">
            <v>79.285714285714292</v>
          </cell>
          <cell r="DI161">
            <v>0</v>
          </cell>
          <cell r="DJ161">
            <v>0.88700000000000001</v>
          </cell>
          <cell r="DK161">
            <v>0</v>
          </cell>
          <cell r="DL161">
            <v>0</v>
          </cell>
          <cell r="DO161">
            <v>0</v>
          </cell>
          <cell r="DP161">
            <v>0</v>
          </cell>
          <cell r="DQ161">
            <v>0</v>
          </cell>
          <cell r="DR161">
            <v>1.0250999999999999</v>
          </cell>
          <cell r="DS161">
            <v>62429.94565662188</v>
          </cell>
          <cell r="DT161">
            <v>0</v>
          </cell>
          <cell r="DU161">
            <v>62429.94565662188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10353</v>
          </cell>
          <cell r="EB161">
            <v>10353</v>
          </cell>
          <cell r="EC161">
            <v>0</v>
          </cell>
          <cell r="ED161">
            <v>0</v>
          </cell>
          <cell r="EE161">
            <v>10353</v>
          </cell>
          <cell r="EF161">
            <v>10353</v>
          </cell>
          <cell r="EG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208982.32565662189</v>
          </cell>
          <cell r="EQ161">
            <v>0</v>
          </cell>
          <cell r="ER161">
            <v>208982.32565662189</v>
          </cell>
          <cell r="ES161">
            <v>2560031.7765977425</v>
          </cell>
          <cell r="ET161">
            <v>0</v>
          </cell>
          <cell r="EU161">
            <v>2560031.7765977425</v>
          </cell>
          <cell r="EV161">
            <v>2549678.7765977425</v>
          </cell>
          <cell r="EW161">
            <v>4594.0158136896262</v>
          </cell>
          <cell r="EX161">
            <v>4655</v>
          </cell>
          <cell r="EY161">
            <v>60.984186310373843</v>
          </cell>
          <cell r="EZ161">
            <v>2583525</v>
          </cell>
          <cell r="FA161">
            <v>33846.223402257543</v>
          </cell>
          <cell r="FB161">
            <v>2593878</v>
          </cell>
          <cell r="FC161">
            <v>2593878</v>
          </cell>
          <cell r="FD161">
            <v>0</v>
          </cell>
          <cell r="FE161">
            <v>2593878</v>
          </cell>
        </row>
        <row r="162">
          <cell r="A162">
            <v>2655</v>
          </cell>
          <cell r="B162">
            <v>8812655</v>
          </cell>
          <cell r="E162" t="str">
            <v>Hereward Primary School</v>
          </cell>
          <cell r="F162" t="str">
            <v>P</v>
          </cell>
          <cell r="G162" t="str">
            <v/>
          </cell>
          <cell r="H162" t="str">
            <v/>
          </cell>
          <cell r="I162" t="str">
            <v>Y</v>
          </cell>
          <cell r="K162">
            <v>2655</v>
          </cell>
          <cell r="L162">
            <v>145990</v>
          </cell>
          <cell r="O162">
            <v>7</v>
          </cell>
          <cell r="P162">
            <v>0</v>
          </cell>
          <cell r="Q162">
            <v>0</v>
          </cell>
          <cell r="S162">
            <v>57</v>
          </cell>
          <cell r="T162">
            <v>351</v>
          </cell>
          <cell r="V162">
            <v>408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408</v>
          </cell>
          <cell r="AF162">
            <v>1474108.08</v>
          </cell>
          <cell r="AG162">
            <v>0</v>
          </cell>
          <cell r="AH162">
            <v>0</v>
          </cell>
          <cell r="AI162">
            <v>0</v>
          </cell>
          <cell r="AJ162">
            <v>1474108.08</v>
          </cell>
          <cell r="AK162">
            <v>40.999999999999851</v>
          </cell>
          <cell r="AL162">
            <v>20163.799999999927</v>
          </cell>
          <cell r="AM162">
            <v>0</v>
          </cell>
          <cell r="AN162">
            <v>0</v>
          </cell>
          <cell r="AO162">
            <v>20163.799999999927</v>
          </cell>
          <cell r="AP162">
            <v>59.000000000000043</v>
          </cell>
          <cell r="AQ162">
            <v>49149.950000000033</v>
          </cell>
          <cell r="AR162">
            <v>0</v>
          </cell>
          <cell r="AS162">
            <v>0</v>
          </cell>
          <cell r="AT162">
            <v>49149.950000000033</v>
          </cell>
          <cell r="AU162">
            <v>118.45161290322568</v>
          </cell>
          <cell r="AV162">
            <v>0</v>
          </cell>
          <cell r="AW162">
            <v>262.21339950372214</v>
          </cell>
          <cell r="AX162">
            <v>61846.911031265525</v>
          </cell>
          <cell r="AY162">
            <v>21.260545905707193</v>
          </cell>
          <cell r="AZ162">
            <v>6081.553643672456</v>
          </cell>
          <cell r="BA162">
            <v>0</v>
          </cell>
          <cell r="BB162">
            <v>0</v>
          </cell>
          <cell r="BC162">
            <v>6.0744416873449012</v>
          </cell>
          <cell r="BD162">
            <v>2987.4298600496218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70915.894534987601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70915.894534987601</v>
          </cell>
          <cell r="BZ162">
            <v>140229.64453498757</v>
          </cell>
          <cell r="CA162">
            <v>0</v>
          </cell>
          <cell r="CB162">
            <v>140229.64453498757</v>
          </cell>
          <cell r="CC162">
            <v>106.30786047898239</v>
          </cell>
          <cell r="CD162">
            <v>126438.40198557088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126438.40198557088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46.495726495726515</v>
          </cell>
          <cell r="CX162">
            <v>27766.76430769232</v>
          </cell>
          <cell r="CY162">
            <v>0</v>
          </cell>
          <cell r="CZ162">
            <v>0</v>
          </cell>
          <cell r="DA162">
            <v>27766.76430769232</v>
          </cell>
          <cell r="DB162">
            <v>1768542.8908282507</v>
          </cell>
          <cell r="DC162">
            <v>0</v>
          </cell>
          <cell r="DD162">
            <v>1768542.8908282507</v>
          </cell>
          <cell r="DE162">
            <v>136199.38</v>
          </cell>
          <cell r="DF162">
            <v>0</v>
          </cell>
          <cell r="DG162">
            <v>136199.38</v>
          </cell>
          <cell r="DH162">
            <v>58.285714285714285</v>
          </cell>
          <cell r="DI162">
            <v>0</v>
          </cell>
          <cell r="DJ162">
            <v>0.56699999999999995</v>
          </cell>
          <cell r="DK162">
            <v>0</v>
          </cell>
          <cell r="DL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1.0250999999999999</v>
          </cell>
          <cell r="DS162">
            <v>47809.030997788905</v>
          </cell>
          <cell r="DT162">
            <v>0</v>
          </cell>
          <cell r="DU162">
            <v>47809.030997788905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6361.6</v>
          </cell>
          <cell r="EB162">
            <v>6361.6</v>
          </cell>
          <cell r="EC162">
            <v>0</v>
          </cell>
          <cell r="ED162">
            <v>0</v>
          </cell>
          <cell r="EE162">
            <v>6361.6</v>
          </cell>
          <cell r="EF162">
            <v>6361.6</v>
          </cell>
          <cell r="EG162">
            <v>0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190370.01099778892</v>
          </cell>
          <cell r="EQ162">
            <v>0</v>
          </cell>
          <cell r="ER162">
            <v>190370.01099778892</v>
          </cell>
          <cell r="ES162">
            <v>1958912.9018260397</v>
          </cell>
          <cell r="ET162">
            <v>0</v>
          </cell>
          <cell r="EU162">
            <v>1958912.9018260397</v>
          </cell>
          <cell r="EV162">
            <v>1952551.3018260398</v>
          </cell>
          <cell r="EW162">
            <v>4785.6649554559799</v>
          </cell>
          <cell r="EX162">
            <v>4655</v>
          </cell>
          <cell r="EY162">
            <v>0</v>
          </cell>
          <cell r="EZ162">
            <v>1899240</v>
          </cell>
          <cell r="FA162">
            <v>0</v>
          </cell>
          <cell r="FB162">
            <v>1958912.9018260397</v>
          </cell>
          <cell r="FC162">
            <v>1958912.9018260397</v>
          </cell>
          <cell r="FD162">
            <v>0</v>
          </cell>
          <cell r="FE162">
            <v>1958912.9018260397</v>
          </cell>
        </row>
        <row r="163">
          <cell r="A163">
            <v>2030</v>
          </cell>
          <cell r="B163">
            <v>8812030</v>
          </cell>
          <cell r="E163" t="str">
            <v>Heybridge Primary School</v>
          </cell>
          <cell r="F163" t="str">
            <v>P</v>
          </cell>
          <cell r="G163" t="str">
            <v/>
          </cell>
          <cell r="H163" t="str">
            <v/>
          </cell>
          <cell r="I163" t="str">
            <v>Y</v>
          </cell>
          <cell r="K163">
            <v>2030</v>
          </cell>
          <cell r="L163">
            <v>138994</v>
          </cell>
          <cell r="O163">
            <v>7</v>
          </cell>
          <cell r="P163">
            <v>0</v>
          </cell>
          <cell r="Q163">
            <v>0</v>
          </cell>
          <cell r="S163">
            <v>60</v>
          </cell>
          <cell r="T163">
            <v>335</v>
          </cell>
          <cell r="V163">
            <v>395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395</v>
          </cell>
          <cell r="AF163">
            <v>1427138.9500000002</v>
          </cell>
          <cell r="AG163">
            <v>0</v>
          </cell>
          <cell r="AH163">
            <v>0</v>
          </cell>
          <cell r="AI163">
            <v>0</v>
          </cell>
          <cell r="AJ163">
            <v>1427138.9500000002</v>
          </cell>
          <cell r="AK163">
            <v>131.99999999999983</v>
          </cell>
          <cell r="AL163">
            <v>64917.599999999919</v>
          </cell>
          <cell r="AM163">
            <v>0</v>
          </cell>
          <cell r="AN163">
            <v>0</v>
          </cell>
          <cell r="AO163">
            <v>64917.599999999919</v>
          </cell>
          <cell r="AP163">
            <v>138.00000000000003</v>
          </cell>
          <cell r="AQ163">
            <v>114960.90000000002</v>
          </cell>
          <cell r="AR163">
            <v>0</v>
          </cell>
          <cell r="AS163">
            <v>0</v>
          </cell>
          <cell r="AT163">
            <v>114960.90000000002</v>
          </cell>
          <cell r="AU163">
            <v>237.99999999999991</v>
          </cell>
          <cell r="AV163">
            <v>0</v>
          </cell>
          <cell r="AW163">
            <v>16.999999999999996</v>
          </cell>
          <cell r="AX163">
            <v>4009.7015999999994</v>
          </cell>
          <cell r="AY163">
            <v>3.0000000000000004</v>
          </cell>
          <cell r="AZ163">
            <v>858.1464000000002</v>
          </cell>
          <cell r="BA163">
            <v>134.00000000000003</v>
          </cell>
          <cell r="BB163">
            <v>60521.904000000017</v>
          </cell>
          <cell r="BC163">
            <v>0.99999999999999878</v>
          </cell>
          <cell r="BD163">
            <v>491.80319999999938</v>
          </cell>
          <cell r="BE163">
            <v>2.0000000000000013</v>
          </cell>
          <cell r="BF163">
            <v>1043.8272000000006</v>
          </cell>
          <cell r="BG163">
            <v>0</v>
          </cell>
          <cell r="BH163">
            <v>0</v>
          </cell>
          <cell r="BI163">
            <v>66925.382400000017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66925.382400000017</v>
          </cell>
          <cell r="BZ163">
            <v>246803.88239999994</v>
          </cell>
          <cell r="CA163">
            <v>0</v>
          </cell>
          <cell r="CB163">
            <v>246803.88239999994</v>
          </cell>
          <cell r="CC163">
            <v>96.965361445783188</v>
          </cell>
          <cell r="CD163">
            <v>115326.79986144585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115326.79986144585</v>
          </cell>
          <cell r="CR163">
            <v>13.393908629441636</v>
          </cell>
          <cell r="CS163">
            <v>13039.902266802043</v>
          </cell>
          <cell r="CT163">
            <v>0</v>
          </cell>
          <cell r="CU163">
            <v>0</v>
          </cell>
          <cell r="CV163">
            <v>13039.902266802043</v>
          </cell>
          <cell r="CW163">
            <v>3.6687306501547998</v>
          </cell>
          <cell r="CX163">
            <v>2190.9277894736852</v>
          </cell>
          <cell r="CY163">
            <v>0</v>
          </cell>
          <cell r="CZ163">
            <v>0</v>
          </cell>
          <cell r="DA163">
            <v>2190.9277894736852</v>
          </cell>
          <cell r="DB163">
            <v>1804500.4623177217</v>
          </cell>
          <cell r="DC163">
            <v>0</v>
          </cell>
          <cell r="DD163">
            <v>1804500.4623177217</v>
          </cell>
          <cell r="DE163">
            <v>136199.38</v>
          </cell>
          <cell r="DF163">
            <v>0</v>
          </cell>
          <cell r="DG163">
            <v>136199.38</v>
          </cell>
          <cell r="DH163">
            <v>56.428571428571431</v>
          </cell>
          <cell r="DI163">
            <v>0</v>
          </cell>
          <cell r="DJ163">
            <v>1.8939999999999999</v>
          </cell>
          <cell r="DK163">
            <v>0</v>
          </cell>
          <cell r="DL163">
            <v>0.73499999999999965</v>
          </cell>
          <cell r="DO163">
            <v>0</v>
          </cell>
          <cell r="DP163">
            <v>0</v>
          </cell>
          <cell r="DQ163">
            <v>0</v>
          </cell>
          <cell r="DR163">
            <v>1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5324.4</v>
          </cell>
          <cell r="EB163">
            <v>5324.4</v>
          </cell>
          <cell r="EC163">
            <v>0</v>
          </cell>
          <cell r="ED163">
            <v>0</v>
          </cell>
          <cell r="EE163">
            <v>5324.4</v>
          </cell>
          <cell r="EF163">
            <v>5324.4</v>
          </cell>
          <cell r="EG163">
            <v>0</v>
          </cell>
          <cell r="EI163">
            <v>0</v>
          </cell>
          <cell r="EJ163">
            <v>0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141523.78</v>
          </cell>
          <cell r="EQ163">
            <v>0</v>
          </cell>
          <cell r="ER163">
            <v>141523.78</v>
          </cell>
          <cell r="ES163">
            <v>1946024.2423177217</v>
          </cell>
          <cell r="ET163">
            <v>0</v>
          </cell>
          <cell r="EU163">
            <v>1946024.2423177217</v>
          </cell>
          <cell r="EV163">
            <v>1940699.8423177218</v>
          </cell>
          <cell r="EW163">
            <v>4913.1641577663841</v>
          </cell>
          <cell r="EX163">
            <v>4655</v>
          </cell>
          <cell r="EY163">
            <v>0</v>
          </cell>
          <cell r="EZ163">
            <v>1838725</v>
          </cell>
          <cell r="FA163">
            <v>0</v>
          </cell>
          <cell r="FB163">
            <v>1946024.2423177217</v>
          </cell>
          <cell r="FC163">
            <v>1946024.2423177217</v>
          </cell>
          <cell r="FD163">
            <v>0</v>
          </cell>
          <cell r="FE163">
            <v>1946024.2423177217</v>
          </cell>
        </row>
        <row r="164">
          <cell r="A164">
            <v>3124</v>
          </cell>
          <cell r="B164">
            <v>8813124</v>
          </cell>
          <cell r="E164" t="str">
            <v>High Beech CofE Primary School</v>
          </cell>
          <cell r="F164" t="str">
            <v>P</v>
          </cell>
          <cell r="G164" t="str">
            <v/>
          </cell>
          <cell r="H164" t="str">
            <v/>
          </cell>
          <cell r="I164" t="str">
            <v>Y</v>
          </cell>
          <cell r="K164">
            <v>3124</v>
          </cell>
          <cell r="L164">
            <v>145600</v>
          </cell>
          <cell r="O164">
            <v>7</v>
          </cell>
          <cell r="P164">
            <v>0</v>
          </cell>
          <cell r="Q164">
            <v>0</v>
          </cell>
          <cell r="S164">
            <v>15</v>
          </cell>
          <cell r="T164">
            <v>77</v>
          </cell>
          <cell r="V164">
            <v>92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92</v>
          </cell>
          <cell r="AF164">
            <v>332396.92000000004</v>
          </cell>
          <cell r="AG164">
            <v>0</v>
          </cell>
          <cell r="AH164">
            <v>0</v>
          </cell>
          <cell r="AI164">
            <v>0</v>
          </cell>
          <cell r="AJ164">
            <v>332396.92000000004</v>
          </cell>
          <cell r="AK164">
            <v>16.999999999999982</v>
          </cell>
          <cell r="AL164">
            <v>8360.5999999999913</v>
          </cell>
          <cell r="AM164">
            <v>0</v>
          </cell>
          <cell r="AN164">
            <v>0</v>
          </cell>
          <cell r="AO164">
            <v>8360.5999999999913</v>
          </cell>
          <cell r="AP164">
            <v>16.999999999999982</v>
          </cell>
          <cell r="AQ164">
            <v>14161.849999999984</v>
          </cell>
          <cell r="AR164">
            <v>0</v>
          </cell>
          <cell r="AS164">
            <v>0</v>
          </cell>
          <cell r="AT164">
            <v>14161.849999999984</v>
          </cell>
          <cell r="AU164">
            <v>28.000000000000043</v>
          </cell>
          <cell r="AV164">
            <v>0</v>
          </cell>
          <cell r="AW164">
            <v>59.000000000000007</v>
          </cell>
          <cell r="AX164">
            <v>13916.023200000001</v>
          </cell>
          <cell r="AY164">
            <v>4.9999999999999982</v>
          </cell>
          <cell r="AZ164">
            <v>1430.2439999999997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15346.267200000002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15346.267200000002</v>
          </cell>
          <cell r="BZ164">
            <v>37868.717199999977</v>
          </cell>
          <cell r="CA164">
            <v>0</v>
          </cell>
          <cell r="CB164">
            <v>37868.717199999977</v>
          </cell>
          <cell r="CC164">
            <v>32.116363636363651</v>
          </cell>
          <cell r="CD164">
            <v>38197.943947636377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38197.943947636377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5.9740259740259711</v>
          </cell>
          <cell r="CX164">
            <v>3567.6261818181802</v>
          </cell>
          <cell r="CY164">
            <v>0</v>
          </cell>
          <cell r="CZ164">
            <v>0</v>
          </cell>
          <cell r="DA164">
            <v>3567.6261818181802</v>
          </cell>
          <cell r="DB164">
            <v>412031.2073294546</v>
          </cell>
          <cell r="DC164">
            <v>0</v>
          </cell>
          <cell r="DD164">
            <v>412031.2073294546</v>
          </cell>
          <cell r="DE164">
            <v>136199.38</v>
          </cell>
          <cell r="DF164">
            <v>0</v>
          </cell>
          <cell r="DG164">
            <v>136199.38</v>
          </cell>
          <cell r="DH164">
            <v>13.142857142857142</v>
          </cell>
          <cell r="DI164">
            <v>0.77169559412550059</v>
          </cell>
          <cell r="DJ164">
            <v>1.917</v>
          </cell>
          <cell r="DK164">
            <v>0</v>
          </cell>
          <cell r="DL164">
            <v>0.79249999999999998</v>
          </cell>
          <cell r="DO164">
            <v>35417.375420347125</v>
          </cell>
          <cell r="DP164">
            <v>0</v>
          </cell>
          <cell r="DQ164">
            <v>35417.375420347125</v>
          </cell>
          <cell r="DR164">
            <v>1.0250999999999999</v>
          </cell>
          <cell r="DS164">
            <v>14649.563865019963</v>
          </cell>
          <cell r="DT164">
            <v>0</v>
          </cell>
          <cell r="DU164">
            <v>14649.563865019963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1848</v>
          </cell>
          <cell r="EB164">
            <v>1848</v>
          </cell>
          <cell r="EC164">
            <v>0</v>
          </cell>
          <cell r="ED164">
            <v>0</v>
          </cell>
          <cell r="EE164">
            <v>1848</v>
          </cell>
          <cell r="EF164">
            <v>1848</v>
          </cell>
          <cell r="EG164">
            <v>0</v>
          </cell>
          <cell r="EI164">
            <v>0</v>
          </cell>
          <cell r="EJ164">
            <v>0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188114.31928536709</v>
          </cell>
          <cell r="EQ164">
            <v>0</v>
          </cell>
          <cell r="ER164">
            <v>188114.31928536709</v>
          </cell>
          <cell r="ES164">
            <v>600145.52661482175</v>
          </cell>
          <cell r="ET164">
            <v>0</v>
          </cell>
          <cell r="EU164">
            <v>600145.52661482175</v>
          </cell>
          <cell r="EV164">
            <v>598297.52661482163</v>
          </cell>
          <cell r="EW164">
            <v>6503.233984943713</v>
          </cell>
          <cell r="EX164">
            <v>4655</v>
          </cell>
          <cell r="EY164">
            <v>0</v>
          </cell>
          <cell r="EZ164">
            <v>428260</v>
          </cell>
          <cell r="FA164">
            <v>0</v>
          </cell>
          <cell r="FB164">
            <v>600145.52661482175</v>
          </cell>
          <cell r="FC164">
            <v>600145.52661482175</v>
          </cell>
          <cell r="FD164">
            <v>0</v>
          </cell>
          <cell r="FE164">
            <v>600145.52661482175</v>
          </cell>
        </row>
        <row r="165">
          <cell r="A165">
            <v>2660</v>
          </cell>
          <cell r="B165">
            <v>8812660</v>
          </cell>
          <cell r="E165" t="str">
            <v>High Ongar Primary School</v>
          </cell>
          <cell r="F165" t="str">
            <v>P</v>
          </cell>
          <cell r="G165" t="str">
            <v/>
          </cell>
          <cell r="H165" t="str">
            <v/>
          </cell>
          <cell r="I165" t="str">
            <v>Y</v>
          </cell>
          <cell r="K165">
            <v>2660</v>
          </cell>
          <cell r="L165">
            <v>146139</v>
          </cell>
          <cell r="O165">
            <v>7</v>
          </cell>
          <cell r="P165">
            <v>0</v>
          </cell>
          <cell r="Q165">
            <v>0</v>
          </cell>
          <cell r="S165">
            <v>20</v>
          </cell>
          <cell r="T165">
            <v>111</v>
          </cell>
          <cell r="V165">
            <v>131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131</v>
          </cell>
          <cell r="AF165">
            <v>473304.31000000006</v>
          </cell>
          <cell r="AG165">
            <v>0</v>
          </cell>
          <cell r="AH165">
            <v>0</v>
          </cell>
          <cell r="AI165">
            <v>0</v>
          </cell>
          <cell r="AJ165">
            <v>473304.31000000006</v>
          </cell>
          <cell r="AK165">
            <v>16.000000000000043</v>
          </cell>
          <cell r="AL165">
            <v>7868.8000000000211</v>
          </cell>
          <cell r="AM165">
            <v>0</v>
          </cell>
          <cell r="AN165">
            <v>0</v>
          </cell>
          <cell r="AO165">
            <v>7868.8000000000211</v>
          </cell>
          <cell r="AP165">
            <v>16.000000000000043</v>
          </cell>
          <cell r="AQ165">
            <v>13328.800000000036</v>
          </cell>
          <cell r="AR165">
            <v>0</v>
          </cell>
          <cell r="AS165">
            <v>0</v>
          </cell>
          <cell r="AT165">
            <v>13328.800000000036</v>
          </cell>
          <cell r="AU165">
            <v>86.317829457364283</v>
          </cell>
          <cell r="AV165">
            <v>0</v>
          </cell>
          <cell r="AW165">
            <v>30.465116279069804</v>
          </cell>
          <cell r="AX165">
            <v>7185.6485581395436</v>
          </cell>
          <cell r="AY165">
            <v>14.217054263565926</v>
          </cell>
          <cell r="AZ165">
            <v>4066.7713116279169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11252.41986976746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11252.41986976746</v>
          </cell>
          <cell r="BZ165">
            <v>32450.019869767515</v>
          </cell>
          <cell r="CA165">
            <v>0</v>
          </cell>
          <cell r="CB165">
            <v>32450.019869767515</v>
          </cell>
          <cell r="CC165">
            <v>26.830481283422447</v>
          </cell>
          <cell r="CD165">
            <v>31911.122683636346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31911.122683636346</v>
          </cell>
          <cell r="CR165">
            <v>3.1400000000000059</v>
          </cell>
          <cell r="CS165">
            <v>3057.0085440000057</v>
          </cell>
          <cell r="CT165">
            <v>0</v>
          </cell>
          <cell r="CU165">
            <v>0</v>
          </cell>
          <cell r="CV165">
            <v>3057.0085440000057</v>
          </cell>
          <cell r="CW165">
            <v>1.1801801801801803</v>
          </cell>
          <cell r="CX165">
            <v>704.79132972972991</v>
          </cell>
          <cell r="CY165">
            <v>0</v>
          </cell>
          <cell r="CZ165">
            <v>0</v>
          </cell>
          <cell r="DA165">
            <v>704.79132972972991</v>
          </cell>
          <cell r="DB165">
            <v>541427.25242713362</v>
          </cell>
          <cell r="DC165">
            <v>0</v>
          </cell>
          <cell r="DD165">
            <v>541427.25242713362</v>
          </cell>
          <cell r="DE165">
            <v>136199.38</v>
          </cell>
          <cell r="DF165">
            <v>0</v>
          </cell>
          <cell r="DG165">
            <v>136199.38</v>
          </cell>
          <cell r="DH165">
            <v>18.714285714285715</v>
          </cell>
          <cell r="DI165">
            <v>0.25100133511348444</v>
          </cell>
          <cell r="DJ165">
            <v>1.931</v>
          </cell>
          <cell r="DK165">
            <v>0</v>
          </cell>
          <cell r="DL165">
            <v>0.82750000000000012</v>
          </cell>
          <cell r="DO165">
            <v>12028.600949959939</v>
          </cell>
          <cell r="DP165">
            <v>0</v>
          </cell>
          <cell r="DQ165">
            <v>12028.600949959939</v>
          </cell>
          <cell r="DR165">
            <v>1.0250999999999999</v>
          </cell>
          <cell r="DS165">
            <v>17310.346357764978</v>
          </cell>
          <cell r="DT165">
            <v>0</v>
          </cell>
          <cell r="DU165">
            <v>17310.346357764978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10135.870000000001</v>
          </cell>
          <cell r="EB165">
            <v>10135.870000000001</v>
          </cell>
          <cell r="EC165">
            <v>0</v>
          </cell>
          <cell r="ED165">
            <v>0</v>
          </cell>
          <cell r="EE165">
            <v>10135.870000000001</v>
          </cell>
          <cell r="EF165">
            <v>10135.870000000001</v>
          </cell>
          <cell r="EG165">
            <v>0</v>
          </cell>
          <cell r="EI165">
            <v>0</v>
          </cell>
          <cell r="EJ165">
            <v>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175674.19730772491</v>
          </cell>
          <cell r="EQ165">
            <v>0</v>
          </cell>
          <cell r="ER165">
            <v>175674.19730772491</v>
          </cell>
          <cell r="ES165">
            <v>717101.44973485847</v>
          </cell>
          <cell r="ET165">
            <v>0</v>
          </cell>
          <cell r="EU165">
            <v>717101.44973485847</v>
          </cell>
          <cell r="EV165">
            <v>706965.57973485859</v>
          </cell>
          <cell r="EW165">
            <v>5396.6838147699127</v>
          </cell>
          <cell r="EX165">
            <v>4655</v>
          </cell>
          <cell r="EY165">
            <v>0</v>
          </cell>
          <cell r="EZ165">
            <v>609805</v>
          </cell>
          <cell r="FA165">
            <v>0</v>
          </cell>
          <cell r="FB165">
            <v>717101.44973485847</v>
          </cell>
          <cell r="FC165">
            <v>717101.44973485847</v>
          </cell>
          <cell r="FD165">
            <v>0</v>
          </cell>
          <cell r="FE165">
            <v>717101.44973485847</v>
          </cell>
        </row>
        <row r="166">
          <cell r="A166">
            <v>2090</v>
          </cell>
          <cell r="B166">
            <v>8812090</v>
          </cell>
          <cell r="C166">
            <v>3234</v>
          </cell>
          <cell r="D166" t="str">
            <v>RB053234</v>
          </cell>
          <cell r="E166" t="str">
            <v>Highfields Primary School</v>
          </cell>
          <cell r="F166" t="str">
            <v>P</v>
          </cell>
          <cell r="G166" t="str">
            <v>Y</v>
          </cell>
          <cell r="H166">
            <v>10008944</v>
          </cell>
          <cell r="I166" t="str">
            <v/>
          </cell>
          <cell r="K166">
            <v>2090</v>
          </cell>
          <cell r="L166">
            <v>114769</v>
          </cell>
          <cell r="O166">
            <v>7</v>
          </cell>
          <cell r="P166">
            <v>0</v>
          </cell>
          <cell r="Q166">
            <v>0</v>
          </cell>
          <cell r="S166">
            <v>46</v>
          </cell>
          <cell r="T166">
            <v>272</v>
          </cell>
          <cell r="V166">
            <v>318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318</v>
          </cell>
          <cell r="AF166">
            <v>1148937.1800000002</v>
          </cell>
          <cell r="AG166">
            <v>0</v>
          </cell>
          <cell r="AH166">
            <v>0</v>
          </cell>
          <cell r="AI166">
            <v>0</v>
          </cell>
          <cell r="AJ166">
            <v>1148937.1800000002</v>
          </cell>
          <cell r="AK166">
            <v>25.000000000000011</v>
          </cell>
          <cell r="AL166">
            <v>12295.000000000005</v>
          </cell>
          <cell r="AM166">
            <v>0</v>
          </cell>
          <cell r="AN166">
            <v>0</v>
          </cell>
          <cell r="AO166">
            <v>12295.000000000005</v>
          </cell>
          <cell r="AP166">
            <v>27.000000000000004</v>
          </cell>
          <cell r="AQ166">
            <v>22492.350000000002</v>
          </cell>
          <cell r="AR166">
            <v>0</v>
          </cell>
          <cell r="AS166">
            <v>0</v>
          </cell>
          <cell r="AT166">
            <v>22492.350000000002</v>
          </cell>
          <cell r="AU166">
            <v>289.99999999999994</v>
          </cell>
          <cell r="AV166">
            <v>0</v>
          </cell>
          <cell r="AW166">
            <v>25.000000000000011</v>
          </cell>
          <cell r="AX166">
            <v>5896.6200000000026</v>
          </cell>
          <cell r="AY166">
            <v>0</v>
          </cell>
          <cell r="AZ166">
            <v>0</v>
          </cell>
          <cell r="BA166">
            <v>2.0000000000000004</v>
          </cell>
          <cell r="BB166">
            <v>903.31200000000024</v>
          </cell>
          <cell r="BC166">
            <v>0.99999999999999856</v>
          </cell>
          <cell r="BD166">
            <v>491.80319999999932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7291.7352000000019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7291.7352000000019</v>
          </cell>
          <cell r="BZ166">
            <v>42079.085200000009</v>
          </cell>
          <cell r="CA166">
            <v>0</v>
          </cell>
          <cell r="CB166">
            <v>42079.085200000009</v>
          </cell>
          <cell r="CC166">
            <v>83.313653136531372</v>
          </cell>
          <cell r="CD166">
            <v>99089.99314538746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99089.99314538746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4.6764705882353015</v>
          </cell>
          <cell r="CX166">
            <v>2792.7396000000044</v>
          </cell>
          <cell r="CY166">
            <v>0</v>
          </cell>
          <cell r="CZ166">
            <v>0</v>
          </cell>
          <cell r="DA166">
            <v>2792.7396000000044</v>
          </cell>
          <cell r="DB166">
            <v>1292898.9979453876</v>
          </cell>
          <cell r="DC166">
            <v>0</v>
          </cell>
          <cell r="DD166">
            <v>1292898.9979453876</v>
          </cell>
          <cell r="DE166">
            <v>136199.38</v>
          </cell>
          <cell r="DF166">
            <v>0</v>
          </cell>
          <cell r="DG166">
            <v>136199.38</v>
          </cell>
          <cell r="DH166">
            <v>45.428571428571431</v>
          </cell>
          <cell r="DI166">
            <v>0</v>
          </cell>
          <cell r="DJ166">
            <v>1.17</v>
          </cell>
          <cell r="DK166">
            <v>0</v>
          </cell>
          <cell r="DL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1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42240</v>
          </cell>
          <cell r="EB166">
            <v>42240</v>
          </cell>
          <cell r="EC166">
            <v>0</v>
          </cell>
          <cell r="ED166">
            <v>0</v>
          </cell>
          <cell r="EE166">
            <v>42240</v>
          </cell>
          <cell r="EF166">
            <v>42240</v>
          </cell>
          <cell r="EG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242720</v>
          </cell>
          <cell r="EM166">
            <v>0</v>
          </cell>
          <cell r="EN166">
            <v>0</v>
          </cell>
          <cell r="EO166">
            <v>0</v>
          </cell>
          <cell r="EP166">
            <v>421159.38</v>
          </cell>
          <cell r="EQ166">
            <v>0</v>
          </cell>
          <cell r="ER166">
            <v>421159.38</v>
          </cell>
          <cell r="ES166">
            <v>1714058.3779453877</v>
          </cell>
          <cell r="ET166">
            <v>0</v>
          </cell>
          <cell r="EU166">
            <v>1714058.3779453877</v>
          </cell>
          <cell r="EV166">
            <v>1429098.3779453877</v>
          </cell>
          <cell r="EW166">
            <v>4494.0200564320367</v>
          </cell>
          <cell r="EX166">
            <v>4655</v>
          </cell>
          <cell r="EY166">
            <v>160.97994356796335</v>
          </cell>
          <cell r="EZ166">
            <v>1480290</v>
          </cell>
          <cell r="FA166">
            <v>51191.622054612264</v>
          </cell>
          <cell r="FB166">
            <v>1765250</v>
          </cell>
          <cell r="FC166">
            <v>1765250</v>
          </cell>
          <cell r="FD166">
            <v>0</v>
          </cell>
          <cell r="FE166">
            <v>1765250</v>
          </cell>
        </row>
        <row r="167">
          <cell r="A167">
            <v>2500</v>
          </cell>
          <cell r="B167">
            <v>8812500</v>
          </cell>
          <cell r="C167">
            <v>2944</v>
          </cell>
          <cell r="D167" t="str">
            <v>RB052944</v>
          </cell>
          <cell r="E167" t="str">
            <v>Highwood Primary School</v>
          </cell>
          <cell r="F167" t="str">
            <v>P</v>
          </cell>
          <cell r="G167" t="str">
            <v>Y</v>
          </cell>
          <cell r="H167">
            <v>10028353</v>
          </cell>
          <cell r="I167" t="str">
            <v/>
          </cell>
          <cell r="K167">
            <v>2500</v>
          </cell>
          <cell r="L167">
            <v>114869</v>
          </cell>
          <cell r="O167">
            <v>7</v>
          </cell>
          <cell r="P167">
            <v>0</v>
          </cell>
          <cell r="Q167">
            <v>0</v>
          </cell>
          <cell r="S167">
            <v>7</v>
          </cell>
          <cell r="T167">
            <v>48</v>
          </cell>
          <cell r="V167">
            <v>55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55</v>
          </cell>
          <cell r="AF167">
            <v>198715.55000000002</v>
          </cell>
          <cell r="AG167">
            <v>0</v>
          </cell>
          <cell r="AH167">
            <v>0</v>
          </cell>
          <cell r="AI167">
            <v>0</v>
          </cell>
          <cell r="AJ167">
            <v>198715.55000000002</v>
          </cell>
          <cell r="AK167">
            <v>11.999999999999991</v>
          </cell>
          <cell r="AL167">
            <v>5901.5999999999958</v>
          </cell>
          <cell r="AM167">
            <v>0</v>
          </cell>
          <cell r="AN167">
            <v>0</v>
          </cell>
          <cell r="AO167">
            <v>5901.5999999999958</v>
          </cell>
          <cell r="AP167">
            <v>15.000000000000014</v>
          </cell>
          <cell r="AQ167">
            <v>12495.750000000011</v>
          </cell>
          <cell r="AR167">
            <v>0</v>
          </cell>
          <cell r="AS167">
            <v>0</v>
          </cell>
          <cell r="AT167">
            <v>12495.750000000011</v>
          </cell>
          <cell r="AU167">
            <v>46.851851851851862</v>
          </cell>
          <cell r="AV167">
            <v>0</v>
          </cell>
          <cell r="AW167">
            <v>4.0740740740740753</v>
          </cell>
          <cell r="AX167">
            <v>960.93066666666698</v>
          </cell>
          <cell r="AY167">
            <v>2.037037037037035</v>
          </cell>
          <cell r="AZ167">
            <v>582.69199999999944</v>
          </cell>
          <cell r="BA167">
            <v>0</v>
          </cell>
          <cell r="BB167">
            <v>0</v>
          </cell>
          <cell r="BC167">
            <v>2.037037037037035</v>
          </cell>
          <cell r="BD167">
            <v>1001.8213333333323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2545.4439999999986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2545.4439999999986</v>
          </cell>
          <cell r="BZ167">
            <v>20942.794000000005</v>
          </cell>
          <cell r="CA167">
            <v>0</v>
          </cell>
          <cell r="CB167">
            <v>20942.794000000005</v>
          </cell>
          <cell r="CC167">
            <v>17.137681159420282</v>
          </cell>
          <cell r="CD167">
            <v>20382.886173913033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20382.886173913033</v>
          </cell>
          <cell r="CR167">
            <v>6.7000000000000091</v>
          </cell>
          <cell r="CS167">
            <v>6522.9163200000094</v>
          </cell>
          <cell r="CT167">
            <v>0</v>
          </cell>
          <cell r="CU167">
            <v>0</v>
          </cell>
          <cell r="CV167">
            <v>6522.9163200000094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246564.14649391305</v>
          </cell>
          <cell r="DC167">
            <v>0</v>
          </cell>
          <cell r="DD167">
            <v>246564.14649391305</v>
          </cell>
          <cell r="DE167">
            <v>136199.38</v>
          </cell>
          <cell r="DF167">
            <v>0</v>
          </cell>
          <cell r="DG167">
            <v>136199.38</v>
          </cell>
          <cell r="DH167">
            <v>7.8571428571428568</v>
          </cell>
          <cell r="DI167">
            <v>1</v>
          </cell>
          <cell r="DJ167">
            <v>2.6259999999999999</v>
          </cell>
          <cell r="DK167">
            <v>0</v>
          </cell>
          <cell r="DL167">
            <v>1</v>
          </cell>
          <cell r="DO167">
            <v>57912.336000000003</v>
          </cell>
          <cell r="DP167">
            <v>0</v>
          </cell>
          <cell r="DQ167">
            <v>57912.336000000003</v>
          </cell>
          <cell r="DR167">
            <v>1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5239.5</v>
          </cell>
          <cell r="EB167">
            <v>5239.5</v>
          </cell>
          <cell r="EC167">
            <v>0</v>
          </cell>
          <cell r="ED167">
            <v>0</v>
          </cell>
          <cell r="EE167">
            <v>5239.5</v>
          </cell>
          <cell r="EF167">
            <v>5239.5</v>
          </cell>
          <cell r="EG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199351.21600000001</v>
          </cell>
          <cell r="EQ167">
            <v>0</v>
          </cell>
          <cell r="ER167">
            <v>199351.21600000001</v>
          </cell>
          <cell r="ES167">
            <v>445915.36249391304</v>
          </cell>
          <cell r="ET167">
            <v>0</v>
          </cell>
          <cell r="EU167">
            <v>445915.36249391304</v>
          </cell>
          <cell r="EV167">
            <v>440675.86249391304</v>
          </cell>
          <cell r="EW167">
            <v>8012.2884089802374</v>
          </cell>
          <cell r="EX167">
            <v>4655</v>
          </cell>
          <cell r="EY167">
            <v>0</v>
          </cell>
          <cell r="EZ167">
            <v>256025</v>
          </cell>
          <cell r="FA167">
            <v>0</v>
          </cell>
          <cell r="FB167">
            <v>445915.36249391304</v>
          </cell>
          <cell r="FC167">
            <v>445915.36249391304</v>
          </cell>
          <cell r="FD167">
            <v>0</v>
          </cell>
          <cell r="FE167">
            <v>445915.36249391304</v>
          </cell>
        </row>
        <row r="168">
          <cell r="A168">
            <v>2424</v>
          </cell>
          <cell r="B168">
            <v>8812424</v>
          </cell>
          <cell r="E168" t="str">
            <v>Highwoods Community Primary School</v>
          </cell>
          <cell r="F168" t="str">
            <v>P</v>
          </cell>
          <cell r="G168" t="str">
            <v/>
          </cell>
          <cell r="H168" t="str">
            <v/>
          </cell>
          <cell r="I168" t="str">
            <v>Y</v>
          </cell>
          <cell r="K168">
            <v>2424</v>
          </cell>
          <cell r="L168">
            <v>139462</v>
          </cell>
          <cell r="O168">
            <v>7</v>
          </cell>
          <cell r="P168">
            <v>0</v>
          </cell>
          <cell r="Q168">
            <v>0</v>
          </cell>
          <cell r="S168">
            <v>60</v>
          </cell>
          <cell r="T168">
            <v>371</v>
          </cell>
          <cell r="V168">
            <v>431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431</v>
          </cell>
          <cell r="AF168">
            <v>1557207.31</v>
          </cell>
          <cell r="AG168">
            <v>0</v>
          </cell>
          <cell r="AH168">
            <v>0</v>
          </cell>
          <cell r="AI168">
            <v>0</v>
          </cell>
          <cell r="AJ168">
            <v>1557207.31</v>
          </cell>
          <cell r="AK168">
            <v>78.000000000000156</v>
          </cell>
          <cell r="AL168">
            <v>38360.400000000074</v>
          </cell>
          <cell r="AM168">
            <v>0</v>
          </cell>
          <cell r="AN168">
            <v>0</v>
          </cell>
          <cell r="AO168">
            <v>38360.400000000074</v>
          </cell>
          <cell r="AP168">
            <v>81.999999999999815</v>
          </cell>
          <cell r="AQ168">
            <v>68310.099999999846</v>
          </cell>
          <cell r="AR168">
            <v>0</v>
          </cell>
          <cell r="AS168">
            <v>0</v>
          </cell>
          <cell r="AT168">
            <v>68310.099999999846</v>
          </cell>
          <cell r="AU168">
            <v>329.00000000000006</v>
          </cell>
          <cell r="AV168">
            <v>0</v>
          </cell>
          <cell r="AW168">
            <v>3.9999999999999991</v>
          </cell>
          <cell r="AX168">
            <v>943.45919999999978</v>
          </cell>
          <cell r="AY168">
            <v>83.000000000000171</v>
          </cell>
          <cell r="AZ168">
            <v>23742.050400000051</v>
          </cell>
          <cell r="BA168">
            <v>6.9999999999999938</v>
          </cell>
          <cell r="BB168">
            <v>3161.5919999999974</v>
          </cell>
          <cell r="BC168">
            <v>2.0000000000000018</v>
          </cell>
          <cell r="BD168">
            <v>983.60640000000092</v>
          </cell>
          <cell r="BE168">
            <v>5.9999999999999876</v>
          </cell>
          <cell r="BF168">
            <v>3131.4815999999933</v>
          </cell>
          <cell r="BG168">
            <v>0</v>
          </cell>
          <cell r="BH168">
            <v>0</v>
          </cell>
          <cell r="BI168">
            <v>31962.189600000042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31962.189600000042</v>
          </cell>
          <cell r="BZ168">
            <v>138632.68959999995</v>
          </cell>
          <cell r="CA168">
            <v>0</v>
          </cell>
          <cell r="CB168">
            <v>138632.68959999995</v>
          </cell>
          <cell r="CC168">
            <v>104.15833333333339</v>
          </cell>
          <cell r="CD168">
            <v>123881.83866000005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123881.83866000005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45.30727762803231</v>
          </cell>
          <cell r="CX168">
            <v>27057.035003773566</v>
          </cell>
          <cell r="CY168">
            <v>0</v>
          </cell>
          <cell r="CZ168">
            <v>0</v>
          </cell>
          <cell r="DA168">
            <v>27057.035003773566</v>
          </cell>
          <cell r="DB168">
            <v>1846778.873263774</v>
          </cell>
          <cell r="DC168">
            <v>0</v>
          </cell>
          <cell r="DD168">
            <v>1846778.873263774</v>
          </cell>
          <cell r="DE168">
            <v>136199.38</v>
          </cell>
          <cell r="DF168">
            <v>0</v>
          </cell>
          <cell r="DG168">
            <v>136199.38</v>
          </cell>
          <cell r="DH168">
            <v>61.571428571428569</v>
          </cell>
          <cell r="DI168">
            <v>0</v>
          </cell>
          <cell r="DJ168">
            <v>0.745</v>
          </cell>
          <cell r="DK168">
            <v>0</v>
          </cell>
          <cell r="DL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1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7542.9</v>
          </cell>
          <cell r="EB168">
            <v>7542.9</v>
          </cell>
          <cell r="EC168">
            <v>0</v>
          </cell>
          <cell r="ED168">
            <v>0</v>
          </cell>
          <cell r="EE168">
            <v>7542.9</v>
          </cell>
          <cell r="EF168">
            <v>7542.9</v>
          </cell>
          <cell r="EG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143742.28</v>
          </cell>
          <cell r="EQ168">
            <v>0</v>
          </cell>
          <cell r="ER168">
            <v>143742.28</v>
          </cell>
          <cell r="ES168">
            <v>1990521.153263774</v>
          </cell>
          <cell r="ET168">
            <v>0</v>
          </cell>
          <cell r="EU168">
            <v>1990521.153263774</v>
          </cell>
          <cell r="EV168">
            <v>1982978.2532637739</v>
          </cell>
          <cell r="EW168">
            <v>4600.8776177813779</v>
          </cell>
          <cell r="EX168">
            <v>4655</v>
          </cell>
          <cell r="EY168">
            <v>54.122382218622079</v>
          </cell>
          <cell r="EZ168">
            <v>2006305</v>
          </cell>
          <cell r="FA168">
            <v>23326.746736226138</v>
          </cell>
          <cell r="FB168">
            <v>2013847.9000000001</v>
          </cell>
          <cell r="FC168">
            <v>2013847.9000000001</v>
          </cell>
          <cell r="FD168">
            <v>0</v>
          </cell>
          <cell r="FE168">
            <v>2013847.9000000001</v>
          </cell>
        </row>
        <row r="169">
          <cell r="A169">
            <v>3256</v>
          </cell>
          <cell r="B169">
            <v>8813256</v>
          </cell>
          <cell r="E169" t="str">
            <v>Hillhouse CofE Primary School</v>
          </cell>
          <cell r="F169" t="str">
            <v>P</v>
          </cell>
          <cell r="G169" t="str">
            <v/>
          </cell>
          <cell r="H169" t="str">
            <v/>
          </cell>
          <cell r="I169" t="str">
            <v>Y</v>
          </cell>
          <cell r="K169">
            <v>3256</v>
          </cell>
          <cell r="L169">
            <v>145992</v>
          </cell>
          <cell r="M169">
            <v>15</v>
          </cell>
          <cell r="O169">
            <v>7</v>
          </cell>
          <cell r="P169">
            <v>0</v>
          </cell>
          <cell r="Q169">
            <v>0</v>
          </cell>
          <cell r="S169">
            <v>52.75</v>
          </cell>
          <cell r="T169">
            <v>266</v>
          </cell>
          <cell r="V169">
            <v>318.75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318.75</v>
          </cell>
          <cell r="AF169">
            <v>1151646.9375</v>
          </cell>
          <cell r="AG169">
            <v>0</v>
          </cell>
          <cell r="AH169">
            <v>0</v>
          </cell>
          <cell r="AI169">
            <v>0</v>
          </cell>
          <cell r="AJ169">
            <v>1151646.9375</v>
          </cell>
          <cell r="AK169">
            <v>64.778225806451644</v>
          </cell>
          <cell r="AL169">
            <v>31857.93145161292</v>
          </cell>
          <cell r="AM169">
            <v>0</v>
          </cell>
          <cell r="AN169">
            <v>0</v>
          </cell>
          <cell r="AO169">
            <v>31857.93145161292</v>
          </cell>
          <cell r="AP169">
            <v>82.25806451612894</v>
          </cell>
          <cell r="AQ169">
            <v>68525.080645161215</v>
          </cell>
          <cell r="AR169">
            <v>0</v>
          </cell>
          <cell r="AS169">
            <v>0</v>
          </cell>
          <cell r="AT169">
            <v>68525.080645161215</v>
          </cell>
          <cell r="AU169">
            <v>179.93951612903223</v>
          </cell>
          <cell r="AV169">
            <v>0</v>
          </cell>
          <cell r="AW169">
            <v>60.665322580645068</v>
          </cell>
          <cell r="AX169">
            <v>14308.814177419334</v>
          </cell>
          <cell r="AY169">
            <v>73.00403225806447</v>
          </cell>
          <cell r="AZ169">
            <v>20882.715822580634</v>
          </cell>
          <cell r="BA169">
            <v>2.0564516129032269</v>
          </cell>
          <cell r="BB169">
            <v>928.80870967741987</v>
          </cell>
          <cell r="BC169">
            <v>1.0282258064516119</v>
          </cell>
          <cell r="BD169">
            <v>505.68474193548337</v>
          </cell>
          <cell r="BE169">
            <v>2.0564516129032269</v>
          </cell>
          <cell r="BF169">
            <v>1073.2900645161296</v>
          </cell>
          <cell r="BG169">
            <v>0</v>
          </cell>
          <cell r="BH169">
            <v>0</v>
          </cell>
          <cell r="BI169">
            <v>37699.313516128997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37699.313516128997</v>
          </cell>
          <cell r="BZ169">
            <v>138082.32561290314</v>
          </cell>
          <cell r="CA169">
            <v>0</v>
          </cell>
          <cell r="CB169">
            <v>138082.32561290314</v>
          </cell>
          <cell r="CC169">
            <v>103.46919302071973</v>
          </cell>
          <cell r="CD169">
            <v>123062.20218647763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123062.20218647763</v>
          </cell>
          <cell r="CR169">
            <v>4.5241935483871032</v>
          </cell>
          <cell r="CS169">
            <v>4404.617303225813</v>
          </cell>
          <cell r="CT169">
            <v>0</v>
          </cell>
          <cell r="CU169">
            <v>0</v>
          </cell>
          <cell r="CV169">
            <v>4404.617303225813</v>
          </cell>
          <cell r="CW169">
            <v>10.78477443609022</v>
          </cell>
          <cell r="CX169">
            <v>6440.5551315789444</v>
          </cell>
          <cell r="CY169">
            <v>0</v>
          </cell>
          <cell r="CZ169">
            <v>0</v>
          </cell>
          <cell r="DA169">
            <v>6440.5551315789444</v>
          </cell>
          <cell r="DB169">
            <v>1423636.6377341857</v>
          </cell>
          <cell r="DC169">
            <v>0</v>
          </cell>
          <cell r="DD169">
            <v>1423636.6377341857</v>
          </cell>
          <cell r="DE169">
            <v>136199.38</v>
          </cell>
          <cell r="DF169">
            <v>0</v>
          </cell>
          <cell r="DG169">
            <v>136199.38</v>
          </cell>
          <cell r="DH169">
            <v>45.535714285714285</v>
          </cell>
          <cell r="DI169">
            <v>0</v>
          </cell>
          <cell r="DJ169">
            <v>0.95299999999999996</v>
          </cell>
          <cell r="DK169">
            <v>0</v>
          </cell>
          <cell r="DL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1.0250999999999999</v>
          </cell>
          <cell r="DS169">
            <v>39151.88404512791</v>
          </cell>
          <cell r="DT169">
            <v>0</v>
          </cell>
          <cell r="DU169">
            <v>39151.88404512791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3304.5699999999997</v>
          </cell>
          <cell r="EB169">
            <v>3304.57</v>
          </cell>
          <cell r="EC169">
            <v>0</v>
          </cell>
          <cell r="ED169">
            <v>0</v>
          </cell>
          <cell r="EE169">
            <v>3304.57</v>
          </cell>
          <cell r="EF169">
            <v>3304.57</v>
          </cell>
          <cell r="EG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178655.83404512791</v>
          </cell>
          <cell r="EQ169">
            <v>0</v>
          </cell>
          <cell r="ER169">
            <v>178655.83404512791</v>
          </cell>
          <cell r="ES169">
            <v>1602292.4717793136</v>
          </cell>
          <cell r="ET169">
            <v>0</v>
          </cell>
          <cell r="EU169">
            <v>1602292.4717793136</v>
          </cell>
          <cell r="EV169">
            <v>1598987.9017793138</v>
          </cell>
          <cell r="EW169">
            <v>5016.4326330331414</v>
          </cell>
          <cell r="EX169">
            <v>4655</v>
          </cell>
          <cell r="EY169">
            <v>0</v>
          </cell>
          <cell r="EZ169">
            <v>1483781.25</v>
          </cell>
          <cell r="FA169">
            <v>0</v>
          </cell>
          <cell r="FB169">
            <v>1602292.4717793136</v>
          </cell>
          <cell r="FC169">
            <v>1602292.4717793136</v>
          </cell>
          <cell r="FD169">
            <v>0</v>
          </cell>
          <cell r="FE169">
            <v>1602292.4717793136</v>
          </cell>
        </row>
        <row r="170">
          <cell r="A170">
            <v>2548</v>
          </cell>
          <cell r="B170">
            <v>8812548</v>
          </cell>
          <cell r="E170" t="str">
            <v>Hilltop Infant School</v>
          </cell>
          <cell r="F170" t="str">
            <v>P</v>
          </cell>
          <cell r="G170" t="str">
            <v/>
          </cell>
          <cell r="H170" t="str">
            <v/>
          </cell>
          <cell r="I170" t="str">
            <v>Y</v>
          </cell>
          <cell r="K170">
            <v>2548</v>
          </cell>
          <cell r="L170">
            <v>144834</v>
          </cell>
          <cell r="O170">
            <v>3</v>
          </cell>
          <cell r="P170">
            <v>0</v>
          </cell>
          <cell r="Q170">
            <v>0</v>
          </cell>
          <cell r="S170">
            <v>49</v>
          </cell>
          <cell r="T170">
            <v>143</v>
          </cell>
          <cell r="V170">
            <v>192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192</v>
          </cell>
          <cell r="AF170">
            <v>693697.92</v>
          </cell>
          <cell r="AG170">
            <v>0</v>
          </cell>
          <cell r="AH170">
            <v>0</v>
          </cell>
          <cell r="AI170">
            <v>0</v>
          </cell>
          <cell r="AJ170">
            <v>693697.92</v>
          </cell>
          <cell r="AK170">
            <v>14.000000000000007</v>
          </cell>
          <cell r="AL170">
            <v>6885.2000000000035</v>
          </cell>
          <cell r="AM170">
            <v>0</v>
          </cell>
          <cell r="AN170">
            <v>0</v>
          </cell>
          <cell r="AO170">
            <v>6885.2000000000035</v>
          </cell>
          <cell r="AP170">
            <v>15.999999999999993</v>
          </cell>
          <cell r="AQ170">
            <v>13328.799999999994</v>
          </cell>
          <cell r="AR170">
            <v>0</v>
          </cell>
          <cell r="AS170">
            <v>0</v>
          </cell>
          <cell r="AT170">
            <v>13328.799999999994</v>
          </cell>
          <cell r="AU170">
            <v>159.99999999999994</v>
          </cell>
          <cell r="AV170">
            <v>0</v>
          </cell>
          <cell r="AW170">
            <v>17.000000000000007</v>
          </cell>
          <cell r="AX170">
            <v>4009.7016000000017</v>
          </cell>
          <cell r="AY170">
            <v>5.0000000000000062</v>
          </cell>
          <cell r="AZ170">
            <v>1430.244000000002</v>
          </cell>
          <cell r="BA170">
            <v>5.0000000000000062</v>
          </cell>
          <cell r="BB170">
            <v>2258.2800000000029</v>
          </cell>
          <cell r="BC170">
            <v>0</v>
          </cell>
          <cell r="BD170">
            <v>0</v>
          </cell>
          <cell r="BE170">
            <v>3</v>
          </cell>
          <cell r="BF170">
            <v>1565.7408</v>
          </cell>
          <cell r="BG170">
            <v>2.0000000000000067</v>
          </cell>
          <cell r="BH170">
            <v>1375.0416000000046</v>
          </cell>
          <cell r="BI170">
            <v>10639.008000000011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10639.008000000011</v>
          </cell>
          <cell r="BZ170">
            <v>30853.008000000009</v>
          </cell>
          <cell r="CA170">
            <v>0</v>
          </cell>
          <cell r="CB170">
            <v>30853.008000000009</v>
          </cell>
          <cell r="CC170">
            <v>49.814606136422668</v>
          </cell>
          <cell r="CD170">
            <v>59247.539806100569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59247.539806100569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1.342657342657342</v>
          </cell>
          <cell r="CX170">
            <v>801.82100139860108</v>
          </cell>
          <cell r="CY170">
            <v>0</v>
          </cell>
          <cell r="CZ170">
            <v>0</v>
          </cell>
          <cell r="DA170">
            <v>801.82100139860108</v>
          </cell>
          <cell r="DB170">
            <v>784600.28880749922</v>
          </cell>
          <cell r="DC170">
            <v>0</v>
          </cell>
          <cell r="DD170">
            <v>784600.28880749922</v>
          </cell>
          <cell r="DE170">
            <v>136199.38</v>
          </cell>
          <cell r="DF170">
            <v>0</v>
          </cell>
          <cell r="DG170">
            <v>136199.38</v>
          </cell>
          <cell r="DH170">
            <v>64</v>
          </cell>
          <cell r="DI170">
            <v>0</v>
          </cell>
          <cell r="DJ170">
            <v>0.78</v>
          </cell>
          <cell r="DK170">
            <v>0</v>
          </cell>
          <cell r="DL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1.0250999999999999</v>
          </cell>
          <cell r="DS170">
            <v>23112.071687068139</v>
          </cell>
          <cell r="DT170">
            <v>0</v>
          </cell>
          <cell r="DU170">
            <v>23112.071687068139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3264</v>
          </cell>
          <cell r="EB170">
            <v>3264</v>
          </cell>
          <cell r="EC170">
            <v>0</v>
          </cell>
          <cell r="ED170">
            <v>0</v>
          </cell>
          <cell r="EE170">
            <v>3264</v>
          </cell>
          <cell r="EF170">
            <v>3264</v>
          </cell>
          <cell r="EG170">
            <v>0</v>
          </cell>
          <cell r="EI170">
            <v>0</v>
          </cell>
          <cell r="EJ170">
            <v>0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162575.45168706815</v>
          </cell>
          <cell r="EQ170">
            <v>0</v>
          </cell>
          <cell r="ER170">
            <v>162575.45168706815</v>
          </cell>
          <cell r="ES170">
            <v>947175.74049456744</v>
          </cell>
          <cell r="ET170">
            <v>0</v>
          </cell>
          <cell r="EU170">
            <v>947175.74049456744</v>
          </cell>
          <cell r="EV170">
            <v>943911.74049456732</v>
          </cell>
          <cell r="EW170">
            <v>4916.2069817425381</v>
          </cell>
          <cell r="EX170">
            <v>4655</v>
          </cell>
          <cell r="EY170">
            <v>0</v>
          </cell>
          <cell r="EZ170">
            <v>893760</v>
          </cell>
          <cell r="FA170">
            <v>0</v>
          </cell>
          <cell r="FB170">
            <v>947175.74049456744</v>
          </cell>
          <cell r="FC170">
            <v>947175.74049456744</v>
          </cell>
          <cell r="FD170">
            <v>0</v>
          </cell>
          <cell r="FE170">
            <v>947175.74049456744</v>
          </cell>
        </row>
        <row r="171">
          <cell r="A171">
            <v>2169</v>
          </cell>
          <cell r="B171">
            <v>8812169</v>
          </cell>
          <cell r="E171" t="str">
            <v>Hilltop Junior School</v>
          </cell>
          <cell r="F171" t="str">
            <v>P</v>
          </cell>
          <cell r="G171" t="str">
            <v/>
          </cell>
          <cell r="H171" t="str">
            <v/>
          </cell>
          <cell r="I171" t="str">
            <v>Y</v>
          </cell>
          <cell r="K171">
            <v>2169</v>
          </cell>
          <cell r="L171">
            <v>145421</v>
          </cell>
          <cell r="O171">
            <v>4</v>
          </cell>
          <cell r="P171">
            <v>0</v>
          </cell>
          <cell r="Q171">
            <v>0</v>
          </cell>
          <cell r="S171">
            <v>0</v>
          </cell>
          <cell r="T171">
            <v>351</v>
          </cell>
          <cell r="V171">
            <v>351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351</v>
          </cell>
          <cell r="AF171">
            <v>1268166.51</v>
          </cell>
          <cell r="AG171">
            <v>0</v>
          </cell>
          <cell r="AH171">
            <v>0</v>
          </cell>
          <cell r="AI171">
            <v>0</v>
          </cell>
          <cell r="AJ171">
            <v>1268166.51</v>
          </cell>
          <cell r="AK171">
            <v>41.000000000000064</v>
          </cell>
          <cell r="AL171">
            <v>20163.800000000032</v>
          </cell>
          <cell r="AM171">
            <v>0</v>
          </cell>
          <cell r="AN171">
            <v>0</v>
          </cell>
          <cell r="AO171">
            <v>20163.800000000032</v>
          </cell>
          <cell r="AP171">
            <v>49.000000000000142</v>
          </cell>
          <cell r="AQ171">
            <v>40819.450000000114</v>
          </cell>
          <cell r="AR171">
            <v>0</v>
          </cell>
          <cell r="AS171">
            <v>0</v>
          </cell>
          <cell r="AT171">
            <v>40819.450000000114</v>
          </cell>
          <cell r="AU171">
            <v>287.99999999999983</v>
          </cell>
          <cell r="AV171">
            <v>0</v>
          </cell>
          <cell r="AW171">
            <v>36.000000000000156</v>
          </cell>
          <cell r="AX171">
            <v>8491.1328000000376</v>
          </cell>
          <cell r="AY171">
            <v>10.999999999999986</v>
          </cell>
          <cell r="AZ171">
            <v>3146.5367999999962</v>
          </cell>
          <cell r="BA171">
            <v>3.0000000000000009</v>
          </cell>
          <cell r="BB171">
            <v>1354.9680000000005</v>
          </cell>
          <cell r="BC171">
            <v>1.0000000000000004</v>
          </cell>
          <cell r="BD171">
            <v>491.80320000000023</v>
          </cell>
          <cell r="BE171">
            <v>4.0000000000000018</v>
          </cell>
          <cell r="BF171">
            <v>2087.6544000000008</v>
          </cell>
          <cell r="BG171">
            <v>8.0000000000000036</v>
          </cell>
          <cell r="BH171">
            <v>5500.1664000000028</v>
          </cell>
          <cell r="BI171">
            <v>21072.261600000038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21072.261600000038</v>
          </cell>
          <cell r="BZ171">
            <v>82055.511600000187</v>
          </cell>
          <cell r="CA171">
            <v>0</v>
          </cell>
          <cell r="CB171">
            <v>82055.511600000187</v>
          </cell>
          <cell r="CC171">
            <v>56.213793103448211</v>
          </cell>
          <cell r="CD171">
            <v>66858.481936551645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66858.481936551645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3.0000000000000009</v>
          </cell>
          <cell r="CX171">
            <v>1791.5688000000007</v>
          </cell>
          <cell r="CY171">
            <v>0</v>
          </cell>
          <cell r="CZ171">
            <v>0</v>
          </cell>
          <cell r="DA171">
            <v>1791.5688000000007</v>
          </cell>
          <cell r="DB171">
            <v>1418872.072336552</v>
          </cell>
          <cell r="DC171">
            <v>0</v>
          </cell>
          <cell r="DD171">
            <v>1418872.072336552</v>
          </cell>
          <cell r="DE171">
            <v>136199.38</v>
          </cell>
          <cell r="DF171">
            <v>0</v>
          </cell>
          <cell r="DG171">
            <v>136199.38</v>
          </cell>
          <cell r="DH171">
            <v>87.75</v>
          </cell>
          <cell r="DI171">
            <v>0</v>
          </cell>
          <cell r="DJ171">
            <v>1.482</v>
          </cell>
          <cell r="DK171">
            <v>0</v>
          </cell>
          <cell r="DL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1.0250999999999999</v>
          </cell>
          <cell r="DS171">
            <v>39032.293453647304</v>
          </cell>
          <cell r="DT171">
            <v>0</v>
          </cell>
          <cell r="DU171">
            <v>39032.293453647304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4535.6000000000004</v>
          </cell>
          <cell r="EB171">
            <v>4535.6000000000004</v>
          </cell>
          <cell r="EC171">
            <v>0</v>
          </cell>
          <cell r="ED171">
            <v>0</v>
          </cell>
          <cell r="EE171">
            <v>4535.6000000000004</v>
          </cell>
          <cell r="EF171">
            <v>4535.6000000000004</v>
          </cell>
          <cell r="EG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179767.2734536473</v>
          </cell>
          <cell r="EQ171">
            <v>0</v>
          </cell>
          <cell r="ER171">
            <v>179767.2734536473</v>
          </cell>
          <cell r="ES171">
            <v>1598639.3457901992</v>
          </cell>
          <cell r="ET171">
            <v>0</v>
          </cell>
          <cell r="EU171">
            <v>1598639.3457901992</v>
          </cell>
          <cell r="EV171">
            <v>1594103.7457901994</v>
          </cell>
          <cell r="EW171">
            <v>4541.6061133623916</v>
          </cell>
          <cell r="EX171">
            <v>4655</v>
          </cell>
          <cell r="EY171">
            <v>113.39388663760838</v>
          </cell>
          <cell r="EZ171">
            <v>1633905</v>
          </cell>
          <cell r="FA171">
            <v>39801.254209800623</v>
          </cell>
          <cell r="FB171">
            <v>1638440.5999999999</v>
          </cell>
          <cell r="FC171">
            <v>1638440.5999999999</v>
          </cell>
          <cell r="FD171">
            <v>0</v>
          </cell>
          <cell r="FE171">
            <v>1638440.5999999999</v>
          </cell>
        </row>
        <row r="172">
          <cell r="A172">
            <v>5247</v>
          </cell>
          <cell r="B172">
            <v>8815247</v>
          </cell>
          <cell r="E172" t="str">
            <v>Hockley Primary School</v>
          </cell>
          <cell r="F172" t="str">
            <v>P</v>
          </cell>
          <cell r="G172" t="str">
            <v/>
          </cell>
          <cell r="H172" t="str">
            <v/>
          </cell>
          <cell r="I172" t="str">
            <v>Y</v>
          </cell>
          <cell r="K172">
            <v>5247</v>
          </cell>
          <cell r="L172">
            <v>146181</v>
          </cell>
          <cell r="O172">
            <v>7</v>
          </cell>
          <cell r="P172">
            <v>0</v>
          </cell>
          <cell r="Q172">
            <v>0</v>
          </cell>
          <cell r="S172">
            <v>45</v>
          </cell>
          <cell r="T172">
            <v>292</v>
          </cell>
          <cell r="V172">
            <v>337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337</v>
          </cell>
          <cell r="AF172">
            <v>1217584.3700000001</v>
          </cell>
          <cell r="AG172">
            <v>0</v>
          </cell>
          <cell r="AH172">
            <v>0</v>
          </cell>
          <cell r="AI172">
            <v>0</v>
          </cell>
          <cell r="AJ172">
            <v>1217584.3700000001</v>
          </cell>
          <cell r="AK172">
            <v>23.000000000000004</v>
          </cell>
          <cell r="AL172">
            <v>11311.400000000001</v>
          </cell>
          <cell r="AM172">
            <v>0</v>
          </cell>
          <cell r="AN172">
            <v>0</v>
          </cell>
          <cell r="AO172">
            <v>11311.400000000001</v>
          </cell>
          <cell r="AP172">
            <v>30.999999999999996</v>
          </cell>
          <cell r="AQ172">
            <v>25824.549999999996</v>
          </cell>
          <cell r="AR172">
            <v>0</v>
          </cell>
          <cell r="AS172">
            <v>0</v>
          </cell>
          <cell r="AT172">
            <v>25824.549999999996</v>
          </cell>
          <cell r="AU172">
            <v>329.99999999999989</v>
          </cell>
          <cell r="AV172">
            <v>0</v>
          </cell>
          <cell r="AW172">
            <v>0</v>
          </cell>
          <cell r="AX172">
            <v>0</v>
          </cell>
          <cell r="AY172">
            <v>2.0000000000000004</v>
          </cell>
          <cell r="AZ172">
            <v>572.09760000000017</v>
          </cell>
          <cell r="BA172">
            <v>0</v>
          </cell>
          <cell r="BB172">
            <v>0</v>
          </cell>
          <cell r="BC172">
            <v>2.0000000000000004</v>
          </cell>
          <cell r="BD172">
            <v>983.60640000000024</v>
          </cell>
          <cell r="BE172">
            <v>2.9999999999999996</v>
          </cell>
          <cell r="BF172">
            <v>1565.7407999999996</v>
          </cell>
          <cell r="BG172">
            <v>0</v>
          </cell>
          <cell r="BH172">
            <v>0</v>
          </cell>
          <cell r="BI172">
            <v>3121.4448000000002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3121.4448000000002</v>
          </cell>
          <cell r="BZ172">
            <v>40257.394799999995</v>
          </cell>
          <cell r="CA172">
            <v>0</v>
          </cell>
          <cell r="CB172">
            <v>40257.394799999995</v>
          </cell>
          <cell r="CC172">
            <v>65.63415404040407</v>
          </cell>
          <cell r="CD172">
            <v>78062.689956818213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78062.689956818213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1.1541095890410975</v>
          </cell>
          <cell r="CX172">
            <v>689.22224383561741</v>
          </cell>
          <cell r="CY172">
            <v>0</v>
          </cell>
          <cell r="CZ172">
            <v>0</v>
          </cell>
          <cell r="DA172">
            <v>689.22224383561741</v>
          </cell>
          <cell r="DB172">
            <v>1336593.6770006539</v>
          </cell>
          <cell r="DC172">
            <v>0</v>
          </cell>
          <cell r="DD172">
            <v>1336593.6770006539</v>
          </cell>
          <cell r="DE172">
            <v>136199.38</v>
          </cell>
          <cell r="DF172">
            <v>0</v>
          </cell>
          <cell r="DG172">
            <v>136199.38</v>
          </cell>
          <cell r="DH172">
            <v>48.142857142857146</v>
          </cell>
          <cell r="DI172">
            <v>0</v>
          </cell>
          <cell r="DJ172">
            <v>1.23</v>
          </cell>
          <cell r="DK172">
            <v>0</v>
          </cell>
          <cell r="DL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1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807.21199999999999</v>
          </cell>
          <cell r="EB172">
            <v>807.21199999999999</v>
          </cell>
          <cell r="EC172">
            <v>0</v>
          </cell>
          <cell r="ED172">
            <v>0</v>
          </cell>
          <cell r="EE172">
            <v>807.21199999999999</v>
          </cell>
          <cell r="EF172">
            <v>807.2120000000001</v>
          </cell>
          <cell r="EG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137006.592</v>
          </cell>
          <cell r="EQ172">
            <v>0</v>
          </cell>
          <cell r="ER172">
            <v>137006.592</v>
          </cell>
          <cell r="ES172">
            <v>1473600.2690006539</v>
          </cell>
          <cell r="ET172">
            <v>0</v>
          </cell>
          <cell r="EU172">
            <v>1473600.2690006539</v>
          </cell>
          <cell r="EV172">
            <v>1472793.0570006538</v>
          </cell>
          <cell r="EW172">
            <v>4370.3058071236019</v>
          </cell>
          <cell r="EX172">
            <v>4655</v>
          </cell>
          <cell r="EY172">
            <v>284.69419287639812</v>
          </cell>
          <cell r="EZ172">
            <v>1568735</v>
          </cell>
          <cell r="FA172">
            <v>95941.942999346182</v>
          </cell>
          <cell r="FB172">
            <v>1569542.2120000001</v>
          </cell>
          <cell r="FC172">
            <v>1569542.2120000001</v>
          </cell>
          <cell r="FD172">
            <v>0</v>
          </cell>
          <cell r="FE172">
            <v>1569542.2120000001</v>
          </cell>
        </row>
        <row r="173">
          <cell r="A173">
            <v>2838</v>
          </cell>
          <cell r="B173">
            <v>8812838</v>
          </cell>
          <cell r="C173">
            <v>1412</v>
          </cell>
          <cell r="D173" t="str">
            <v>RB051412</v>
          </cell>
          <cell r="E173" t="str">
            <v>Hogarth Primary School and Nursery</v>
          </cell>
          <cell r="F173" t="str">
            <v>P</v>
          </cell>
          <cell r="G173" t="str">
            <v/>
          </cell>
          <cell r="H173">
            <v>10009217</v>
          </cell>
          <cell r="I173" t="str">
            <v>Y</v>
          </cell>
          <cell r="K173">
            <v>2838</v>
          </cell>
          <cell r="L173">
            <v>115018</v>
          </cell>
          <cell r="M173">
            <v>25</v>
          </cell>
          <cell r="O173">
            <v>7</v>
          </cell>
          <cell r="P173">
            <v>0</v>
          </cell>
          <cell r="Q173">
            <v>0</v>
          </cell>
          <cell r="S173">
            <v>52.583333333333336</v>
          </cell>
          <cell r="T173">
            <v>229</v>
          </cell>
          <cell r="V173">
            <v>281.58333333333331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281.58333333333331</v>
          </cell>
          <cell r="AF173">
            <v>1017363.3991666667</v>
          </cell>
          <cell r="AG173">
            <v>0</v>
          </cell>
          <cell r="AH173">
            <v>0</v>
          </cell>
          <cell r="AI173">
            <v>0</v>
          </cell>
          <cell r="AJ173">
            <v>1017363.3991666667</v>
          </cell>
          <cell r="AK173">
            <v>73.823345817727912</v>
          </cell>
          <cell r="AL173">
            <v>36306.32147315859</v>
          </cell>
          <cell r="AM173">
            <v>0</v>
          </cell>
          <cell r="AN173">
            <v>0</v>
          </cell>
          <cell r="AO173">
            <v>36306.32147315859</v>
          </cell>
          <cell r="AP173">
            <v>87.533395755305918</v>
          </cell>
          <cell r="AQ173">
            <v>72919.695333957585</v>
          </cell>
          <cell r="AR173">
            <v>0</v>
          </cell>
          <cell r="AS173">
            <v>0</v>
          </cell>
          <cell r="AT173">
            <v>72919.695333957585</v>
          </cell>
          <cell r="AU173">
            <v>251.71843434343435</v>
          </cell>
          <cell r="AV173">
            <v>0</v>
          </cell>
          <cell r="AW173">
            <v>19.19886363636364</v>
          </cell>
          <cell r="AX173">
            <v>4528.3361318181824</v>
          </cell>
          <cell r="AY173">
            <v>5.3330176767676649</v>
          </cell>
          <cell r="AZ173">
            <v>1525.5033068181785</v>
          </cell>
          <cell r="BA173">
            <v>2.1332070707070718</v>
          </cell>
          <cell r="BB173">
            <v>963.47577272727324</v>
          </cell>
          <cell r="BC173">
            <v>2.1332070707070718</v>
          </cell>
          <cell r="BD173">
            <v>1049.1180636363642</v>
          </cell>
          <cell r="BE173">
            <v>1.0666035353535359</v>
          </cell>
          <cell r="BF173">
            <v>556.67489090909112</v>
          </cell>
          <cell r="BG173">
            <v>0</v>
          </cell>
          <cell r="BH173">
            <v>0</v>
          </cell>
          <cell r="BI173">
            <v>8623.1081659090887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8623.1081659090887</v>
          </cell>
          <cell r="BZ173">
            <v>117849.12497302526</v>
          </cell>
          <cell r="CA173">
            <v>0</v>
          </cell>
          <cell r="CB173">
            <v>117849.12497302526</v>
          </cell>
          <cell r="CC173">
            <v>64.10937960506925</v>
          </cell>
          <cell r="CD173">
            <v>76249.183014588838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76249.183014588838</v>
          </cell>
          <cell r="CR173">
            <v>13.688957553058721</v>
          </cell>
          <cell r="CS173">
            <v>13327.152929348358</v>
          </cell>
          <cell r="CT173">
            <v>0</v>
          </cell>
          <cell r="CU173">
            <v>0</v>
          </cell>
          <cell r="CV173">
            <v>13327.152929348358</v>
          </cell>
          <cell r="CW173">
            <v>44.266375545851389</v>
          </cell>
          <cell r="CX173">
            <v>26435.419105676774</v>
          </cell>
          <cell r="CY173">
            <v>0</v>
          </cell>
          <cell r="CZ173">
            <v>0</v>
          </cell>
          <cell r="DA173">
            <v>26435.419105676774</v>
          </cell>
          <cell r="DB173">
            <v>1251224.2791893061</v>
          </cell>
          <cell r="DC173">
            <v>0</v>
          </cell>
          <cell r="DD173">
            <v>1251224.2791893061</v>
          </cell>
          <cell r="DE173">
            <v>136199.38</v>
          </cell>
          <cell r="DF173">
            <v>0</v>
          </cell>
          <cell r="DG173">
            <v>136199.38</v>
          </cell>
          <cell r="DH173">
            <v>40.226190476190474</v>
          </cell>
          <cell r="DI173">
            <v>0</v>
          </cell>
          <cell r="DJ173">
            <v>1.3460000000000001</v>
          </cell>
          <cell r="DK173">
            <v>0</v>
          </cell>
          <cell r="DL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1.0250999999999999</v>
          </cell>
          <cell r="DS173">
            <v>34824.333845651447</v>
          </cell>
          <cell r="DT173">
            <v>0</v>
          </cell>
          <cell r="DU173">
            <v>34824.333845651447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37376</v>
          </cell>
          <cell r="EB173">
            <v>37376</v>
          </cell>
          <cell r="EC173">
            <v>0</v>
          </cell>
          <cell r="ED173">
            <v>0</v>
          </cell>
          <cell r="EE173">
            <v>37376</v>
          </cell>
          <cell r="EF173">
            <v>37376</v>
          </cell>
          <cell r="EG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208399.71384565145</v>
          </cell>
          <cell r="EQ173">
            <v>0</v>
          </cell>
          <cell r="ER173">
            <v>208399.71384565145</v>
          </cell>
          <cell r="ES173">
            <v>1459623.9930349574</v>
          </cell>
          <cell r="ET173">
            <v>0</v>
          </cell>
          <cell r="EU173">
            <v>1459623.9930349574</v>
          </cell>
          <cell r="EV173">
            <v>1422247.9930349577</v>
          </cell>
          <cell r="EW173">
            <v>5050.895506486976</v>
          </cell>
          <cell r="EX173">
            <v>4655</v>
          </cell>
          <cell r="EY173">
            <v>0</v>
          </cell>
          <cell r="EZ173">
            <v>1310770.4166666665</v>
          </cell>
          <cell r="FA173">
            <v>0</v>
          </cell>
          <cell r="FB173">
            <v>1459623.9930349574</v>
          </cell>
          <cell r="FC173">
            <v>1459623.9930349574</v>
          </cell>
          <cell r="FD173">
            <v>0</v>
          </cell>
          <cell r="FE173">
            <v>1459623.9930349574</v>
          </cell>
        </row>
        <row r="174">
          <cell r="A174">
            <v>5216</v>
          </cell>
          <cell r="B174">
            <v>8815216</v>
          </cell>
          <cell r="C174">
            <v>1776</v>
          </cell>
          <cell r="D174" t="str">
            <v>GMPS1776</v>
          </cell>
          <cell r="E174" t="str">
            <v>Holland Haven Primary School</v>
          </cell>
          <cell r="F174" t="str">
            <v>P</v>
          </cell>
          <cell r="G174" t="str">
            <v>Y</v>
          </cell>
          <cell r="H174">
            <v>10009294</v>
          </cell>
          <cell r="I174" t="str">
            <v/>
          </cell>
          <cell r="K174">
            <v>5216</v>
          </cell>
          <cell r="L174">
            <v>115256</v>
          </cell>
          <cell r="O174">
            <v>7</v>
          </cell>
          <cell r="P174">
            <v>0</v>
          </cell>
          <cell r="Q174">
            <v>0</v>
          </cell>
          <cell r="S174">
            <v>60</v>
          </cell>
          <cell r="T174">
            <v>342</v>
          </cell>
          <cell r="V174">
            <v>402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402</v>
          </cell>
          <cell r="AF174">
            <v>1452430.02</v>
          </cell>
          <cell r="AG174">
            <v>0</v>
          </cell>
          <cell r="AH174">
            <v>0</v>
          </cell>
          <cell r="AI174">
            <v>0</v>
          </cell>
          <cell r="AJ174">
            <v>1452430.02</v>
          </cell>
          <cell r="AK174">
            <v>93.999999999999886</v>
          </cell>
          <cell r="AL174">
            <v>46229.199999999946</v>
          </cell>
          <cell r="AM174">
            <v>0</v>
          </cell>
          <cell r="AN174">
            <v>0</v>
          </cell>
          <cell r="AO174">
            <v>46229.199999999946</v>
          </cell>
          <cell r="AP174">
            <v>108.99999999999993</v>
          </cell>
          <cell r="AQ174">
            <v>90802.449999999939</v>
          </cell>
          <cell r="AR174">
            <v>0</v>
          </cell>
          <cell r="AS174">
            <v>0</v>
          </cell>
          <cell r="AT174">
            <v>90802.449999999939</v>
          </cell>
          <cell r="AU174">
            <v>108.99999999999993</v>
          </cell>
          <cell r="AV174">
            <v>0</v>
          </cell>
          <cell r="AW174">
            <v>104.9999999999999</v>
          </cell>
          <cell r="AX174">
            <v>24765.803999999978</v>
          </cell>
          <cell r="AY174">
            <v>0</v>
          </cell>
          <cell r="AZ174">
            <v>0</v>
          </cell>
          <cell r="BA174">
            <v>60.000000000000171</v>
          </cell>
          <cell r="BB174">
            <v>27099.360000000077</v>
          </cell>
          <cell r="BC174">
            <v>89.000000000000142</v>
          </cell>
          <cell r="BD174">
            <v>43770.484800000071</v>
          </cell>
          <cell r="BE174">
            <v>19.999999999999989</v>
          </cell>
          <cell r="BF174">
            <v>10438.271999999994</v>
          </cell>
          <cell r="BG174">
            <v>19</v>
          </cell>
          <cell r="BH174">
            <v>13062.895200000001</v>
          </cell>
          <cell r="BI174">
            <v>119136.81600000012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119136.81600000012</v>
          </cell>
          <cell r="BZ174">
            <v>256168.46600000001</v>
          </cell>
          <cell r="CA174">
            <v>0</v>
          </cell>
          <cell r="CB174">
            <v>256168.46600000001</v>
          </cell>
          <cell r="CC174">
            <v>107.95630405097855</v>
          </cell>
          <cell r="CD174">
            <v>128398.99615111508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128398.99615111508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7.0526315789473655</v>
          </cell>
          <cell r="CX174">
            <v>4211.7582315789459</v>
          </cell>
          <cell r="CY174">
            <v>0</v>
          </cell>
          <cell r="CZ174">
            <v>0</v>
          </cell>
          <cell r="DA174">
            <v>4211.7582315789459</v>
          </cell>
          <cell r="DB174">
            <v>1841209.2403826939</v>
          </cell>
          <cell r="DC174">
            <v>0</v>
          </cell>
          <cell r="DD174">
            <v>1841209.2403826939</v>
          </cell>
          <cell r="DE174">
            <v>136199.38</v>
          </cell>
          <cell r="DF174">
            <v>0</v>
          </cell>
          <cell r="DG174">
            <v>136199.38</v>
          </cell>
          <cell r="DH174">
            <v>57.428571428571431</v>
          </cell>
          <cell r="DI174">
            <v>0</v>
          </cell>
          <cell r="DJ174">
            <v>1.117</v>
          </cell>
          <cell r="DK174">
            <v>0</v>
          </cell>
          <cell r="DL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1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6955.2</v>
          </cell>
          <cell r="EB174">
            <v>6955.2</v>
          </cell>
          <cell r="EC174">
            <v>0</v>
          </cell>
          <cell r="ED174">
            <v>0</v>
          </cell>
          <cell r="EE174">
            <v>6955.2</v>
          </cell>
          <cell r="EF174">
            <v>6955.2</v>
          </cell>
          <cell r="EG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143154.58000000002</v>
          </cell>
          <cell r="EQ174">
            <v>0</v>
          </cell>
          <cell r="ER174">
            <v>143154.58000000002</v>
          </cell>
          <cell r="ES174">
            <v>1984363.820382694</v>
          </cell>
          <cell r="ET174">
            <v>0</v>
          </cell>
          <cell r="EU174">
            <v>1984363.820382694</v>
          </cell>
          <cell r="EV174">
            <v>1977408.6203826941</v>
          </cell>
          <cell r="EW174">
            <v>4918.9269163748604</v>
          </cell>
          <cell r="EX174">
            <v>4655</v>
          </cell>
          <cell r="EY174">
            <v>0</v>
          </cell>
          <cell r="EZ174">
            <v>1871310</v>
          </cell>
          <cell r="FA174">
            <v>0</v>
          </cell>
          <cell r="FB174">
            <v>1984363.820382694</v>
          </cell>
          <cell r="FC174">
            <v>1984363.820382694</v>
          </cell>
          <cell r="FD174">
            <v>0</v>
          </cell>
          <cell r="FE174">
            <v>1984363.820382694</v>
          </cell>
        </row>
        <row r="175">
          <cell r="A175">
            <v>2183</v>
          </cell>
          <cell r="B175">
            <v>8812183</v>
          </cell>
          <cell r="E175" t="str">
            <v>Holland Park Primary School</v>
          </cell>
          <cell r="F175" t="str">
            <v>P</v>
          </cell>
          <cell r="G175" t="str">
            <v/>
          </cell>
          <cell r="H175" t="str">
            <v/>
          </cell>
          <cell r="I175" t="str">
            <v>Y</v>
          </cell>
          <cell r="K175">
            <v>2183</v>
          </cell>
          <cell r="L175">
            <v>147602</v>
          </cell>
          <cell r="O175">
            <v>7</v>
          </cell>
          <cell r="P175">
            <v>0</v>
          </cell>
          <cell r="Q175">
            <v>0</v>
          </cell>
          <cell r="S175">
            <v>59</v>
          </cell>
          <cell r="T175">
            <v>360</v>
          </cell>
          <cell r="V175">
            <v>419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419</v>
          </cell>
          <cell r="AF175">
            <v>1513851.1900000002</v>
          </cell>
          <cell r="AG175">
            <v>0</v>
          </cell>
          <cell r="AH175">
            <v>0</v>
          </cell>
          <cell r="AI175">
            <v>0</v>
          </cell>
          <cell r="AJ175">
            <v>1513851.1900000002</v>
          </cell>
          <cell r="AK175">
            <v>107.99999999999984</v>
          </cell>
          <cell r="AL175">
            <v>53114.399999999921</v>
          </cell>
          <cell r="AM175">
            <v>0</v>
          </cell>
          <cell r="AN175">
            <v>0</v>
          </cell>
          <cell r="AO175">
            <v>53114.399999999921</v>
          </cell>
          <cell r="AP175">
            <v>116.99999999999999</v>
          </cell>
          <cell r="AQ175">
            <v>97466.849999999977</v>
          </cell>
          <cell r="AR175">
            <v>0</v>
          </cell>
          <cell r="AS175">
            <v>0</v>
          </cell>
          <cell r="AT175">
            <v>97466.849999999977</v>
          </cell>
          <cell r="AU175">
            <v>70.504807692307793</v>
          </cell>
          <cell r="AV175">
            <v>0</v>
          </cell>
          <cell r="AW175">
            <v>44.317307692307793</v>
          </cell>
          <cell r="AX175">
            <v>10452.892915384638</v>
          </cell>
          <cell r="AY175">
            <v>0</v>
          </cell>
          <cell r="AZ175">
            <v>0</v>
          </cell>
          <cell r="BA175">
            <v>117.84375</v>
          </cell>
          <cell r="BB175">
            <v>53224.836750000002</v>
          </cell>
          <cell r="BC175">
            <v>103.74278846153852</v>
          </cell>
          <cell r="BD175">
            <v>51021.035342307725</v>
          </cell>
          <cell r="BE175">
            <v>29.209134615384635</v>
          </cell>
          <cell r="BF175">
            <v>15244.644600000009</v>
          </cell>
          <cell r="BG175">
            <v>53.382211538461476</v>
          </cell>
          <cell r="BH175">
            <v>36701.380782692264</v>
          </cell>
          <cell r="BI175">
            <v>166644.79039038465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166644.79039038465</v>
          </cell>
          <cell r="BZ175">
            <v>317226.0403903845</v>
          </cell>
          <cell r="CA175">
            <v>0</v>
          </cell>
          <cell r="CB175">
            <v>317226.0403903845</v>
          </cell>
          <cell r="CC175">
            <v>120.46692510312614</v>
          </cell>
          <cell r="CD175">
            <v>143278.6384141942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143278.6384141942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12.802777777777797</v>
          </cell>
          <cell r="CX175">
            <v>7645.6857400000117</v>
          </cell>
          <cell r="CY175">
            <v>0</v>
          </cell>
          <cell r="CZ175">
            <v>0</v>
          </cell>
          <cell r="DA175">
            <v>7645.6857400000117</v>
          </cell>
          <cell r="DB175">
            <v>1982001.5545445788</v>
          </cell>
          <cell r="DC175">
            <v>0</v>
          </cell>
          <cell r="DD175">
            <v>1982001.5545445788</v>
          </cell>
          <cell r="DE175">
            <v>136199.38</v>
          </cell>
          <cell r="DF175">
            <v>0</v>
          </cell>
          <cell r="DG175">
            <v>136199.38</v>
          </cell>
          <cell r="DH175">
            <v>59.857142857142854</v>
          </cell>
          <cell r="DI175">
            <v>0</v>
          </cell>
          <cell r="DJ175">
            <v>1.0760000000000001</v>
          </cell>
          <cell r="DK175">
            <v>0</v>
          </cell>
          <cell r="DL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1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5669.5</v>
          </cell>
          <cell r="EB175">
            <v>5669.5</v>
          </cell>
          <cell r="EC175">
            <v>0</v>
          </cell>
          <cell r="ED175">
            <v>0</v>
          </cell>
          <cell r="EE175">
            <v>5669.5</v>
          </cell>
          <cell r="EF175">
            <v>5669.5</v>
          </cell>
          <cell r="EG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141868.88</v>
          </cell>
          <cell r="EQ175">
            <v>0</v>
          </cell>
          <cell r="ER175">
            <v>141868.88</v>
          </cell>
          <cell r="ES175">
            <v>2123870.4345445787</v>
          </cell>
          <cell r="ET175">
            <v>0</v>
          </cell>
          <cell r="EU175">
            <v>2123870.4345445787</v>
          </cell>
          <cell r="EV175">
            <v>2118200.9345445787</v>
          </cell>
          <cell r="EW175">
            <v>5055.3721588176104</v>
          </cell>
          <cell r="EX175">
            <v>4655</v>
          </cell>
          <cell r="EY175">
            <v>0</v>
          </cell>
          <cell r="EZ175">
            <v>1950445</v>
          </cell>
          <cell r="FA175">
            <v>0</v>
          </cell>
          <cell r="FB175">
            <v>2123870.4345445787</v>
          </cell>
          <cell r="FC175">
            <v>2123870.4345445787</v>
          </cell>
          <cell r="FD175">
            <v>0</v>
          </cell>
          <cell r="FE175">
            <v>2123870.4345445787</v>
          </cell>
        </row>
        <row r="176">
          <cell r="A176">
            <v>2013</v>
          </cell>
          <cell r="B176">
            <v>8812013</v>
          </cell>
          <cell r="C176">
            <v>1417</v>
          </cell>
          <cell r="D176" t="str">
            <v>RB051417</v>
          </cell>
          <cell r="E176" t="str">
            <v>Holly Trees Primary School</v>
          </cell>
          <cell r="F176" t="str">
            <v>P</v>
          </cell>
          <cell r="G176" t="str">
            <v>Y</v>
          </cell>
          <cell r="H176">
            <v>10009303</v>
          </cell>
          <cell r="I176" t="str">
            <v/>
          </cell>
          <cell r="K176">
            <v>2013</v>
          </cell>
          <cell r="L176">
            <v>132142</v>
          </cell>
          <cell r="O176">
            <v>7</v>
          </cell>
          <cell r="P176">
            <v>0</v>
          </cell>
          <cell r="Q176">
            <v>0</v>
          </cell>
          <cell r="S176">
            <v>59</v>
          </cell>
          <cell r="T176">
            <v>362</v>
          </cell>
          <cell r="V176">
            <v>421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421</v>
          </cell>
          <cell r="AF176">
            <v>1521077.2100000002</v>
          </cell>
          <cell r="AG176">
            <v>0</v>
          </cell>
          <cell r="AH176">
            <v>0</v>
          </cell>
          <cell r="AI176">
            <v>0</v>
          </cell>
          <cell r="AJ176">
            <v>1521077.2100000002</v>
          </cell>
          <cell r="AK176">
            <v>110.00000000000018</v>
          </cell>
          <cell r="AL176">
            <v>54098.000000000095</v>
          </cell>
          <cell r="AM176">
            <v>0</v>
          </cell>
          <cell r="AN176">
            <v>0</v>
          </cell>
          <cell r="AO176">
            <v>54098.000000000095</v>
          </cell>
          <cell r="AP176">
            <v>116.00000000000016</v>
          </cell>
          <cell r="AQ176">
            <v>96633.800000000119</v>
          </cell>
          <cell r="AR176">
            <v>0</v>
          </cell>
          <cell r="AS176">
            <v>0</v>
          </cell>
          <cell r="AT176">
            <v>96633.800000000119</v>
          </cell>
          <cell r="AU176">
            <v>388.92380952380961</v>
          </cell>
          <cell r="AV176">
            <v>0</v>
          </cell>
          <cell r="AW176">
            <v>27.064285714285717</v>
          </cell>
          <cell r="AX176">
            <v>6383.5123371428581</v>
          </cell>
          <cell r="AY176">
            <v>4.0095238095238077</v>
          </cell>
          <cell r="AZ176">
            <v>1146.9194742857139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1.0023809523809519</v>
          </cell>
          <cell r="BF176">
            <v>523.15625142857118</v>
          </cell>
          <cell r="BG176">
            <v>0</v>
          </cell>
          <cell r="BH176">
            <v>0</v>
          </cell>
          <cell r="BI176">
            <v>8053.588062857144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8053.588062857144</v>
          </cell>
          <cell r="BZ176">
            <v>158785.38806285735</v>
          </cell>
          <cell r="CA176">
            <v>0</v>
          </cell>
          <cell r="CB176">
            <v>158785.38806285735</v>
          </cell>
          <cell r="CC176">
            <v>73.732304900181418</v>
          </cell>
          <cell r="CD176">
            <v>87694.313141923689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87694.313141923689</v>
          </cell>
          <cell r="CR176">
            <v>0.7400000000000162</v>
          </cell>
          <cell r="CS176">
            <v>720.44150400001581</v>
          </cell>
          <cell r="CT176">
            <v>0</v>
          </cell>
          <cell r="CU176">
            <v>0</v>
          </cell>
          <cell r="CV176">
            <v>720.44150400001581</v>
          </cell>
          <cell r="CW176">
            <v>33.819944598337969</v>
          </cell>
          <cell r="CX176">
            <v>20196.919186703613</v>
          </cell>
          <cell r="CY176">
            <v>0</v>
          </cell>
          <cell r="CZ176">
            <v>0</v>
          </cell>
          <cell r="DA176">
            <v>20196.919186703613</v>
          </cell>
          <cell r="DB176">
            <v>1788474.2718954845</v>
          </cell>
          <cell r="DC176">
            <v>0</v>
          </cell>
          <cell r="DD176">
            <v>1788474.2718954845</v>
          </cell>
          <cell r="DE176">
            <v>136199.38</v>
          </cell>
          <cell r="DF176">
            <v>0</v>
          </cell>
          <cell r="DG176">
            <v>136199.38</v>
          </cell>
          <cell r="DH176">
            <v>60.142857142857146</v>
          </cell>
          <cell r="DI176">
            <v>0</v>
          </cell>
          <cell r="DJ176">
            <v>0.97599999999999998</v>
          </cell>
          <cell r="DK176">
            <v>0</v>
          </cell>
          <cell r="DL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1.0250999999999999</v>
          </cell>
          <cell r="DS176">
            <v>48309.30866257647</v>
          </cell>
          <cell r="DT176">
            <v>0</v>
          </cell>
          <cell r="DU176">
            <v>48309.30866257647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45824</v>
          </cell>
          <cell r="EB176">
            <v>45824</v>
          </cell>
          <cell r="EC176">
            <v>0</v>
          </cell>
          <cell r="ED176">
            <v>0</v>
          </cell>
          <cell r="EE176">
            <v>45824</v>
          </cell>
          <cell r="EF176">
            <v>45824</v>
          </cell>
          <cell r="EG176">
            <v>0</v>
          </cell>
          <cell r="EI176">
            <v>0</v>
          </cell>
          <cell r="EJ176">
            <v>0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230332.68866257649</v>
          </cell>
          <cell r="EQ176">
            <v>0</v>
          </cell>
          <cell r="ER176">
            <v>230332.68866257649</v>
          </cell>
          <cell r="ES176">
            <v>2018806.960558061</v>
          </cell>
          <cell r="ET176">
            <v>0</v>
          </cell>
          <cell r="EU176">
            <v>2018806.960558061</v>
          </cell>
          <cell r="EV176">
            <v>1972982.9605580608</v>
          </cell>
          <cell r="EW176">
            <v>4686.4203338671277</v>
          </cell>
          <cell r="EX176">
            <v>4655</v>
          </cell>
          <cell r="EY176">
            <v>0</v>
          </cell>
          <cell r="EZ176">
            <v>1959755</v>
          </cell>
          <cell r="FA176">
            <v>0</v>
          </cell>
          <cell r="FB176">
            <v>2018806.960558061</v>
          </cell>
          <cell r="FC176">
            <v>2018806.960558061</v>
          </cell>
          <cell r="FD176">
            <v>0</v>
          </cell>
          <cell r="FE176">
            <v>2018806.960558061</v>
          </cell>
        </row>
        <row r="177">
          <cell r="A177">
            <v>2521</v>
          </cell>
          <cell r="B177">
            <v>8812521</v>
          </cell>
          <cell r="C177">
            <v>3788</v>
          </cell>
          <cell r="D177" t="str">
            <v>RB053788</v>
          </cell>
          <cell r="E177" t="str">
            <v>Holt Farm Infant School</v>
          </cell>
          <cell r="F177" t="str">
            <v>P</v>
          </cell>
          <cell r="G177" t="str">
            <v>Y</v>
          </cell>
          <cell r="H177">
            <v>10041414</v>
          </cell>
          <cell r="I177" t="str">
            <v/>
          </cell>
          <cell r="K177">
            <v>2521</v>
          </cell>
          <cell r="L177">
            <v>114879</v>
          </cell>
          <cell r="O177">
            <v>3</v>
          </cell>
          <cell r="P177">
            <v>0</v>
          </cell>
          <cell r="Q177">
            <v>0</v>
          </cell>
          <cell r="S177">
            <v>63</v>
          </cell>
          <cell r="T177">
            <v>123</v>
          </cell>
          <cell r="V177">
            <v>186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186</v>
          </cell>
          <cell r="AF177">
            <v>672019.86</v>
          </cell>
          <cell r="AG177">
            <v>0</v>
          </cell>
          <cell r="AH177">
            <v>0</v>
          </cell>
          <cell r="AI177">
            <v>0</v>
          </cell>
          <cell r="AJ177">
            <v>672019.86</v>
          </cell>
          <cell r="AK177">
            <v>33.999999999999964</v>
          </cell>
          <cell r="AL177">
            <v>16721.199999999983</v>
          </cell>
          <cell r="AM177">
            <v>0</v>
          </cell>
          <cell r="AN177">
            <v>0</v>
          </cell>
          <cell r="AO177">
            <v>16721.199999999983</v>
          </cell>
          <cell r="AP177">
            <v>35.000000000000057</v>
          </cell>
          <cell r="AQ177">
            <v>29156.750000000047</v>
          </cell>
          <cell r="AR177">
            <v>0</v>
          </cell>
          <cell r="AS177">
            <v>0</v>
          </cell>
          <cell r="AT177">
            <v>29156.750000000047</v>
          </cell>
          <cell r="AU177">
            <v>140.51086956521746</v>
          </cell>
          <cell r="AV177">
            <v>0</v>
          </cell>
          <cell r="AW177">
            <v>1.0108695652173909</v>
          </cell>
          <cell r="AX177">
            <v>238.42854782608686</v>
          </cell>
          <cell r="AY177">
            <v>16.173913043478255</v>
          </cell>
          <cell r="AZ177">
            <v>4626.5284173913033</v>
          </cell>
          <cell r="BA177">
            <v>8.0869565217391273</v>
          </cell>
          <cell r="BB177">
            <v>3652.5224347826074</v>
          </cell>
          <cell r="BC177">
            <v>2.0217391304347818</v>
          </cell>
          <cell r="BD177">
            <v>994.2977739130431</v>
          </cell>
          <cell r="BE177">
            <v>17.184782608695652</v>
          </cell>
          <cell r="BF177">
            <v>8968.9717565217379</v>
          </cell>
          <cell r="BG177">
            <v>1.0108695652173909</v>
          </cell>
          <cell r="BH177">
            <v>694.99385217391273</v>
          </cell>
          <cell r="BI177">
            <v>19175.742782608693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19175.742782608693</v>
          </cell>
          <cell r="BZ177">
            <v>65053.692782608719</v>
          </cell>
          <cell r="CA177">
            <v>0</v>
          </cell>
          <cell r="CB177">
            <v>65053.692782608719</v>
          </cell>
          <cell r="CC177">
            <v>55.28441163567387</v>
          </cell>
          <cell r="CD177">
            <v>65753.112050534372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65753.112050534372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1.51219512195122</v>
          </cell>
          <cell r="CX177">
            <v>903.0672000000003</v>
          </cell>
          <cell r="CY177">
            <v>0</v>
          </cell>
          <cell r="CZ177">
            <v>0</v>
          </cell>
          <cell r="DA177">
            <v>903.0672000000003</v>
          </cell>
          <cell r="DB177">
            <v>803729.73203314305</v>
          </cell>
          <cell r="DC177">
            <v>0</v>
          </cell>
          <cell r="DD177">
            <v>803729.73203314305</v>
          </cell>
          <cell r="DE177">
            <v>136199.38</v>
          </cell>
          <cell r="DF177">
            <v>0</v>
          </cell>
          <cell r="DG177">
            <v>136199.38</v>
          </cell>
          <cell r="DH177">
            <v>62</v>
          </cell>
          <cell r="DI177">
            <v>0</v>
          </cell>
          <cell r="DJ177">
            <v>1.0049999999999999</v>
          </cell>
          <cell r="DK177">
            <v>0</v>
          </cell>
          <cell r="DL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1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22954</v>
          </cell>
          <cell r="EB177">
            <v>22954</v>
          </cell>
          <cell r="EC177">
            <v>0</v>
          </cell>
          <cell r="ED177">
            <v>0</v>
          </cell>
          <cell r="EE177">
            <v>22954</v>
          </cell>
          <cell r="EF177">
            <v>22954</v>
          </cell>
          <cell r="EG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159153.38</v>
          </cell>
          <cell r="EQ177">
            <v>0</v>
          </cell>
          <cell r="ER177">
            <v>159153.38</v>
          </cell>
          <cell r="ES177">
            <v>962883.11203314306</v>
          </cell>
          <cell r="ET177">
            <v>0</v>
          </cell>
          <cell r="EU177">
            <v>962883.11203314306</v>
          </cell>
          <cell r="EV177">
            <v>939929.11203314306</v>
          </cell>
          <cell r="EW177">
            <v>5053.3823227588337</v>
          </cell>
          <cell r="EX177">
            <v>4655</v>
          </cell>
          <cell r="EY177">
            <v>0</v>
          </cell>
          <cell r="EZ177">
            <v>865830</v>
          </cell>
          <cell r="FA177">
            <v>0</v>
          </cell>
          <cell r="FB177">
            <v>962883.11203314306</v>
          </cell>
          <cell r="FC177">
            <v>962883.11203314306</v>
          </cell>
          <cell r="FD177">
            <v>0</v>
          </cell>
          <cell r="FE177">
            <v>962883.11203314306</v>
          </cell>
        </row>
        <row r="178">
          <cell r="A178">
            <v>2108</v>
          </cell>
          <cell r="B178">
            <v>8812108</v>
          </cell>
          <cell r="E178" t="str">
            <v>Holt Farm Junior School</v>
          </cell>
          <cell r="F178" t="str">
            <v>P</v>
          </cell>
          <cell r="G178" t="str">
            <v/>
          </cell>
          <cell r="H178" t="str">
            <v/>
          </cell>
          <cell r="I178" t="str">
            <v>Y</v>
          </cell>
          <cell r="K178">
            <v>2108</v>
          </cell>
          <cell r="L178">
            <v>141170</v>
          </cell>
          <cell r="O178">
            <v>4</v>
          </cell>
          <cell r="P178">
            <v>0</v>
          </cell>
          <cell r="Q178">
            <v>0</v>
          </cell>
          <cell r="S178">
            <v>0</v>
          </cell>
          <cell r="T178">
            <v>301</v>
          </cell>
          <cell r="V178">
            <v>301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301</v>
          </cell>
          <cell r="AF178">
            <v>1087516.01</v>
          </cell>
          <cell r="AG178">
            <v>0</v>
          </cell>
          <cell r="AH178">
            <v>0</v>
          </cell>
          <cell r="AI178">
            <v>0</v>
          </cell>
          <cell r="AJ178">
            <v>1087516.01</v>
          </cell>
          <cell r="AK178">
            <v>83.000000000000043</v>
          </cell>
          <cell r="AL178">
            <v>40819.400000000023</v>
          </cell>
          <cell r="AM178">
            <v>0</v>
          </cell>
          <cell r="AN178">
            <v>0</v>
          </cell>
          <cell r="AO178">
            <v>40819.400000000023</v>
          </cell>
          <cell r="AP178">
            <v>83.000000000000043</v>
          </cell>
          <cell r="AQ178">
            <v>69143.150000000038</v>
          </cell>
          <cell r="AR178">
            <v>0</v>
          </cell>
          <cell r="AS178">
            <v>0</v>
          </cell>
          <cell r="AT178">
            <v>69143.150000000038</v>
          </cell>
          <cell r="AU178">
            <v>227.00000000000006</v>
          </cell>
          <cell r="AV178">
            <v>0</v>
          </cell>
          <cell r="AW178">
            <v>0</v>
          </cell>
          <cell r="AX178">
            <v>0</v>
          </cell>
          <cell r="AY178">
            <v>21.999999999999989</v>
          </cell>
          <cell r="AZ178">
            <v>6293.0735999999979</v>
          </cell>
          <cell r="BA178">
            <v>9.9999999999999858</v>
          </cell>
          <cell r="BB178">
            <v>4516.559999999994</v>
          </cell>
          <cell r="BC178">
            <v>2.0000000000000004</v>
          </cell>
          <cell r="BD178">
            <v>983.60640000000024</v>
          </cell>
          <cell r="BE178">
            <v>36.999999999999964</v>
          </cell>
          <cell r="BF178">
            <v>19310.80319999998</v>
          </cell>
          <cell r="BG178">
            <v>2.9999999999999987</v>
          </cell>
          <cell r="BH178">
            <v>2062.5623999999989</v>
          </cell>
          <cell r="BI178">
            <v>33166.605599999966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33166.605599999966</v>
          </cell>
          <cell r="BZ178">
            <v>143129.15560000003</v>
          </cell>
          <cell r="CA178">
            <v>0</v>
          </cell>
          <cell r="CB178">
            <v>143129.15560000003</v>
          </cell>
          <cell r="CC178">
            <v>57.57382550335565</v>
          </cell>
          <cell r="CD178">
            <v>68476.051159731476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68476.051159731476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7.000000000000008</v>
          </cell>
          <cell r="CX178">
            <v>4180.3272000000052</v>
          </cell>
          <cell r="CY178">
            <v>0</v>
          </cell>
          <cell r="CZ178">
            <v>0</v>
          </cell>
          <cell r="DA178">
            <v>4180.3272000000052</v>
          </cell>
          <cell r="DB178">
            <v>1303301.5439597317</v>
          </cell>
          <cell r="DC178">
            <v>0</v>
          </cell>
          <cell r="DD178">
            <v>1303301.5439597317</v>
          </cell>
          <cell r="DE178">
            <v>136199.38</v>
          </cell>
          <cell r="DF178">
            <v>0</v>
          </cell>
          <cell r="DG178">
            <v>136199.38</v>
          </cell>
          <cell r="DH178">
            <v>75.25</v>
          </cell>
          <cell r="DI178">
            <v>0</v>
          </cell>
          <cell r="DJ178">
            <v>1.036</v>
          </cell>
          <cell r="DK178">
            <v>0</v>
          </cell>
          <cell r="DL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1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4165.8500000000004</v>
          </cell>
          <cell r="EB178">
            <v>4165.8500000000004</v>
          </cell>
          <cell r="EC178">
            <v>0</v>
          </cell>
          <cell r="ED178">
            <v>0</v>
          </cell>
          <cell r="EE178">
            <v>4165.8500000000004</v>
          </cell>
          <cell r="EF178">
            <v>4165.8500000000004</v>
          </cell>
          <cell r="EG178">
            <v>0</v>
          </cell>
          <cell r="EI178">
            <v>0</v>
          </cell>
          <cell r="EJ178">
            <v>0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140365.23000000001</v>
          </cell>
          <cell r="EQ178">
            <v>0</v>
          </cell>
          <cell r="ER178">
            <v>140365.23000000001</v>
          </cell>
          <cell r="ES178">
            <v>1443666.7739597317</v>
          </cell>
          <cell r="ET178">
            <v>0</v>
          </cell>
          <cell r="EU178">
            <v>1443666.7739597317</v>
          </cell>
          <cell r="EV178">
            <v>1439500.9239597316</v>
          </cell>
          <cell r="EW178">
            <v>4782.3950962117333</v>
          </cell>
          <cell r="EX178">
            <v>4655</v>
          </cell>
          <cell r="EY178">
            <v>0</v>
          </cell>
          <cell r="EZ178">
            <v>1401155</v>
          </cell>
          <cell r="FA178">
            <v>0</v>
          </cell>
          <cell r="FB178">
            <v>1443666.7739597317</v>
          </cell>
          <cell r="FC178">
            <v>1443666.7739597317</v>
          </cell>
          <cell r="FD178">
            <v>0</v>
          </cell>
          <cell r="FE178">
            <v>1443666.7739597317</v>
          </cell>
        </row>
        <row r="179">
          <cell r="A179">
            <v>5278</v>
          </cell>
          <cell r="B179">
            <v>8815278</v>
          </cell>
          <cell r="E179" t="str">
            <v>Holy Cross Catholic Primary School, Harlow</v>
          </cell>
          <cell r="F179" t="str">
            <v>P</v>
          </cell>
          <cell r="G179" t="str">
            <v/>
          </cell>
          <cell r="H179" t="str">
            <v/>
          </cell>
          <cell r="I179" t="str">
            <v>Y</v>
          </cell>
          <cell r="K179">
            <v>5278</v>
          </cell>
          <cell r="L179">
            <v>136967</v>
          </cell>
          <cell r="O179">
            <v>7</v>
          </cell>
          <cell r="P179">
            <v>0</v>
          </cell>
          <cell r="Q179">
            <v>0</v>
          </cell>
          <cell r="S179">
            <v>54</v>
          </cell>
          <cell r="T179">
            <v>369</v>
          </cell>
          <cell r="V179">
            <v>423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423</v>
          </cell>
          <cell r="AF179">
            <v>1528303.23</v>
          </cell>
          <cell r="AG179">
            <v>0</v>
          </cell>
          <cell r="AH179">
            <v>0</v>
          </cell>
          <cell r="AI179">
            <v>0</v>
          </cell>
          <cell r="AJ179">
            <v>1528303.23</v>
          </cell>
          <cell r="AK179">
            <v>74.999999999999957</v>
          </cell>
          <cell r="AL179">
            <v>36884.999999999978</v>
          </cell>
          <cell r="AM179">
            <v>0</v>
          </cell>
          <cell r="AN179">
            <v>0</v>
          </cell>
          <cell r="AO179">
            <v>36884.999999999978</v>
          </cell>
          <cell r="AP179">
            <v>77.999999999999844</v>
          </cell>
          <cell r="AQ179">
            <v>64977.899999999863</v>
          </cell>
          <cell r="AR179">
            <v>0</v>
          </cell>
          <cell r="AS179">
            <v>0</v>
          </cell>
          <cell r="AT179">
            <v>64977.899999999863</v>
          </cell>
          <cell r="AU179">
            <v>137.97857142857134</v>
          </cell>
          <cell r="AV179">
            <v>0</v>
          </cell>
          <cell r="AW179">
            <v>82.585714285714175</v>
          </cell>
          <cell r="AX179">
            <v>19479.062982857118</v>
          </cell>
          <cell r="AY179">
            <v>154.09285714285701</v>
          </cell>
          <cell r="AZ179">
            <v>44078.076874285682</v>
          </cell>
          <cell r="BA179">
            <v>45.321428571428513</v>
          </cell>
          <cell r="BB179">
            <v>20469.695142857116</v>
          </cell>
          <cell r="BC179">
            <v>3.02142857142857</v>
          </cell>
          <cell r="BD179">
            <v>1485.9482399999993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85512.783239999917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85512.783239999917</v>
          </cell>
          <cell r="BZ179">
            <v>187375.68323999975</v>
          </cell>
          <cell r="CA179">
            <v>0</v>
          </cell>
          <cell r="CB179">
            <v>187375.68323999975</v>
          </cell>
          <cell r="CC179">
            <v>113.96528925619826</v>
          </cell>
          <cell r="CD179">
            <v>135545.84760198335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135545.84760198335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92.207084468664831</v>
          </cell>
          <cell r="CX179">
            <v>55065.111891008164</v>
          </cell>
          <cell r="CY179">
            <v>0</v>
          </cell>
          <cell r="CZ179">
            <v>0</v>
          </cell>
          <cell r="DA179">
            <v>55065.111891008164</v>
          </cell>
          <cell r="DB179">
            <v>1906289.8727329916</v>
          </cell>
          <cell r="DC179">
            <v>0</v>
          </cell>
          <cell r="DD179">
            <v>1906289.8727329916</v>
          </cell>
          <cell r="DE179">
            <v>136199.38</v>
          </cell>
          <cell r="DF179">
            <v>0</v>
          </cell>
          <cell r="DG179">
            <v>136199.38</v>
          </cell>
          <cell r="DH179">
            <v>60.428571428571431</v>
          </cell>
          <cell r="DI179">
            <v>0</v>
          </cell>
          <cell r="DJ179">
            <v>0.38600000000000001</v>
          </cell>
          <cell r="DK179">
            <v>0</v>
          </cell>
          <cell r="DL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1.0250999999999999</v>
          </cell>
          <cell r="DS179">
            <v>51266.480243597885</v>
          </cell>
          <cell r="DT179">
            <v>0</v>
          </cell>
          <cell r="DU179">
            <v>51266.480243597885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3072</v>
          </cell>
          <cell r="EB179">
            <v>3072</v>
          </cell>
          <cell r="EC179">
            <v>0</v>
          </cell>
          <cell r="ED179">
            <v>0</v>
          </cell>
          <cell r="EE179">
            <v>3072</v>
          </cell>
          <cell r="EF179">
            <v>3072</v>
          </cell>
          <cell r="EG179">
            <v>0</v>
          </cell>
          <cell r="EI179">
            <v>0</v>
          </cell>
          <cell r="EJ179">
            <v>0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190537.86024359788</v>
          </cell>
          <cell r="EQ179">
            <v>0</v>
          </cell>
          <cell r="ER179">
            <v>190537.86024359788</v>
          </cell>
          <cell r="ES179">
            <v>2096827.7329765894</v>
          </cell>
          <cell r="ET179">
            <v>0</v>
          </cell>
          <cell r="EU179">
            <v>2096827.7329765894</v>
          </cell>
          <cell r="EV179">
            <v>2093755.7329765896</v>
          </cell>
          <cell r="EW179">
            <v>4949.7771465167607</v>
          </cell>
          <cell r="EX179">
            <v>4655</v>
          </cell>
          <cell r="EY179">
            <v>0</v>
          </cell>
          <cell r="EZ179">
            <v>1969065</v>
          </cell>
          <cell r="FA179">
            <v>0</v>
          </cell>
          <cell r="FB179">
            <v>2096827.7329765894</v>
          </cell>
          <cell r="FC179">
            <v>2096827.7329765894</v>
          </cell>
          <cell r="FD179">
            <v>0</v>
          </cell>
          <cell r="FE179">
            <v>2096827.7329765894</v>
          </cell>
        </row>
        <row r="180">
          <cell r="A180">
            <v>3441</v>
          </cell>
          <cell r="B180">
            <v>8813441</v>
          </cell>
          <cell r="E180" t="str">
            <v>Holy Family Catholic Primary School</v>
          </cell>
          <cell r="F180" t="str">
            <v>P</v>
          </cell>
          <cell r="G180" t="str">
            <v/>
          </cell>
          <cell r="H180" t="str">
            <v/>
          </cell>
          <cell r="I180" t="str">
            <v>Y</v>
          </cell>
          <cell r="K180">
            <v>3441</v>
          </cell>
          <cell r="L180">
            <v>145995</v>
          </cell>
          <cell r="O180">
            <v>7</v>
          </cell>
          <cell r="P180">
            <v>0</v>
          </cell>
          <cell r="Q180">
            <v>0</v>
          </cell>
          <cell r="S180">
            <v>24</v>
          </cell>
          <cell r="T180">
            <v>161</v>
          </cell>
          <cell r="V180">
            <v>185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185</v>
          </cell>
          <cell r="AF180">
            <v>668406.85000000009</v>
          </cell>
          <cell r="AG180">
            <v>0</v>
          </cell>
          <cell r="AH180">
            <v>0</v>
          </cell>
          <cell r="AI180">
            <v>0</v>
          </cell>
          <cell r="AJ180">
            <v>668406.85000000009</v>
          </cell>
          <cell r="AK180">
            <v>37</v>
          </cell>
          <cell r="AL180">
            <v>18196.600000000002</v>
          </cell>
          <cell r="AM180">
            <v>0</v>
          </cell>
          <cell r="AN180">
            <v>0</v>
          </cell>
          <cell r="AO180">
            <v>18196.600000000002</v>
          </cell>
          <cell r="AP180">
            <v>37.999999999999922</v>
          </cell>
          <cell r="AQ180">
            <v>31655.899999999932</v>
          </cell>
          <cell r="AR180">
            <v>0</v>
          </cell>
          <cell r="AS180">
            <v>0</v>
          </cell>
          <cell r="AT180">
            <v>31655.899999999932</v>
          </cell>
          <cell r="AU180">
            <v>141.53005464480881</v>
          </cell>
          <cell r="AV180">
            <v>0</v>
          </cell>
          <cell r="AW180">
            <v>31.338797814207624</v>
          </cell>
          <cell r="AX180">
            <v>7391.719278688518</v>
          </cell>
          <cell r="AY180">
            <v>7.0765027322404412</v>
          </cell>
          <cell r="AZ180">
            <v>2024.2251147540996</v>
          </cell>
          <cell r="BA180">
            <v>2.0218579234972718</v>
          </cell>
          <cell r="BB180">
            <v>913.18426229508384</v>
          </cell>
          <cell r="BC180">
            <v>1.0109289617486339</v>
          </cell>
          <cell r="BD180">
            <v>497.17809836065572</v>
          </cell>
          <cell r="BE180">
            <v>0</v>
          </cell>
          <cell r="BF180">
            <v>0</v>
          </cell>
          <cell r="BG180">
            <v>2.0218579234972718</v>
          </cell>
          <cell r="BH180">
            <v>1390.069377049183</v>
          </cell>
          <cell r="BI180">
            <v>12216.376131147541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12216.376131147541</v>
          </cell>
          <cell r="BZ180">
            <v>62068.876131147474</v>
          </cell>
          <cell r="CA180">
            <v>0</v>
          </cell>
          <cell r="CB180">
            <v>62068.876131147474</v>
          </cell>
          <cell r="CC180">
            <v>47.761437908496724</v>
          </cell>
          <cell r="CD180">
            <v>56805.581999999988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56805.581999999988</v>
          </cell>
          <cell r="CR180">
            <v>9.9000000000000927</v>
          </cell>
          <cell r="CS180">
            <v>9638.3390400000899</v>
          </cell>
          <cell r="CT180">
            <v>0</v>
          </cell>
          <cell r="CU180">
            <v>0</v>
          </cell>
          <cell r="CV180">
            <v>9638.3390400000899</v>
          </cell>
          <cell r="CW180">
            <v>6.9811320754717032</v>
          </cell>
          <cell r="CX180">
            <v>4169.0594716981168</v>
          </cell>
          <cell r="CY180">
            <v>0</v>
          </cell>
          <cell r="CZ180">
            <v>0</v>
          </cell>
          <cell r="DA180">
            <v>4169.0594716981168</v>
          </cell>
          <cell r="DB180">
            <v>801088.70664284565</v>
          </cell>
          <cell r="DC180">
            <v>0</v>
          </cell>
          <cell r="DD180">
            <v>801088.70664284565</v>
          </cell>
          <cell r="DE180">
            <v>136199.38</v>
          </cell>
          <cell r="DF180">
            <v>0</v>
          </cell>
          <cell r="DG180">
            <v>136199.38</v>
          </cell>
          <cell r="DH180">
            <v>26.428571428571427</v>
          </cell>
          <cell r="DI180">
            <v>0</v>
          </cell>
          <cell r="DJ180">
            <v>0.42299999999999999</v>
          </cell>
          <cell r="DK180">
            <v>0</v>
          </cell>
          <cell r="DL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1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627.21600000000001</v>
          </cell>
          <cell r="EB180">
            <v>627.21600000000001</v>
          </cell>
          <cell r="EC180">
            <v>0</v>
          </cell>
          <cell r="ED180">
            <v>0</v>
          </cell>
          <cell r="EE180">
            <v>627.21600000000001</v>
          </cell>
          <cell r="EF180">
            <v>627.21600000000001</v>
          </cell>
          <cell r="EG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136826.59599999999</v>
          </cell>
          <cell r="EQ180">
            <v>0</v>
          </cell>
          <cell r="ER180">
            <v>136826.59599999999</v>
          </cell>
          <cell r="ES180">
            <v>937915.30264284567</v>
          </cell>
          <cell r="ET180">
            <v>0</v>
          </cell>
          <cell r="EU180">
            <v>937915.30264284567</v>
          </cell>
          <cell r="EV180">
            <v>937288.08664284565</v>
          </cell>
          <cell r="EW180">
            <v>5066.4220899613274</v>
          </cell>
          <cell r="EX180">
            <v>4655</v>
          </cell>
          <cell r="EY180">
            <v>0</v>
          </cell>
          <cell r="EZ180">
            <v>861175</v>
          </cell>
          <cell r="FA180">
            <v>0</v>
          </cell>
          <cell r="FB180">
            <v>937915.30264284567</v>
          </cell>
          <cell r="FC180">
            <v>937915.30264284567</v>
          </cell>
          <cell r="FD180">
            <v>0</v>
          </cell>
          <cell r="FE180">
            <v>937915.30264284567</v>
          </cell>
        </row>
        <row r="181">
          <cell r="A181">
            <v>3813</v>
          </cell>
          <cell r="B181">
            <v>8813813</v>
          </cell>
          <cell r="E181" t="str">
            <v>Holy Family Catholic Primary School</v>
          </cell>
          <cell r="F181" t="str">
            <v>P</v>
          </cell>
          <cell r="G181" t="str">
            <v/>
          </cell>
          <cell r="H181">
            <v>10009380</v>
          </cell>
          <cell r="I181" t="str">
            <v>Y</v>
          </cell>
          <cell r="K181">
            <v>3813</v>
          </cell>
          <cell r="L181">
            <v>148111</v>
          </cell>
          <cell r="O181">
            <v>7</v>
          </cell>
          <cell r="P181">
            <v>0</v>
          </cell>
          <cell r="Q181">
            <v>0</v>
          </cell>
          <cell r="S181">
            <v>30</v>
          </cell>
          <cell r="T181">
            <v>174</v>
          </cell>
          <cell r="V181">
            <v>204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204</v>
          </cell>
          <cell r="AF181">
            <v>737054.04</v>
          </cell>
          <cell r="AG181">
            <v>0</v>
          </cell>
          <cell r="AH181">
            <v>0</v>
          </cell>
          <cell r="AI181">
            <v>0</v>
          </cell>
          <cell r="AJ181">
            <v>737054.04</v>
          </cell>
          <cell r="AK181">
            <v>33.000000000000014</v>
          </cell>
          <cell r="AL181">
            <v>16229.400000000007</v>
          </cell>
          <cell r="AM181">
            <v>0</v>
          </cell>
          <cell r="AN181">
            <v>0</v>
          </cell>
          <cell r="AO181">
            <v>16229.400000000007</v>
          </cell>
          <cell r="AP181">
            <v>37.000000000000036</v>
          </cell>
          <cell r="AQ181">
            <v>30822.850000000028</v>
          </cell>
          <cell r="AR181">
            <v>0</v>
          </cell>
          <cell r="AS181">
            <v>0</v>
          </cell>
          <cell r="AT181">
            <v>30822.850000000028</v>
          </cell>
          <cell r="AU181">
            <v>150.73891625615755</v>
          </cell>
          <cell r="AV181">
            <v>0</v>
          </cell>
          <cell r="AW181">
            <v>22.108374384236413</v>
          </cell>
          <cell r="AX181">
            <v>5214.5873024630446</v>
          </cell>
          <cell r="AY181">
            <v>28.137931034482836</v>
          </cell>
          <cell r="AZ181">
            <v>8048.8214068965744</v>
          </cell>
          <cell r="BA181">
            <v>0</v>
          </cell>
          <cell r="BB181">
            <v>0</v>
          </cell>
          <cell r="BC181">
            <v>3.0147783251231508</v>
          </cell>
          <cell r="BD181">
            <v>1482.677627586206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14746.086336945826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14746.086336945826</v>
          </cell>
          <cell r="BZ181">
            <v>61798.33633694586</v>
          </cell>
          <cell r="CA181">
            <v>0</v>
          </cell>
          <cell r="CB181">
            <v>61798.33633694586</v>
          </cell>
          <cell r="CC181">
            <v>49.159582999198051</v>
          </cell>
          <cell r="CD181">
            <v>58468.480963592592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58468.480963592592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12.896551724137929</v>
          </cell>
          <cell r="CX181">
            <v>7701.6865655172405</v>
          </cell>
          <cell r="CY181">
            <v>0</v>
          </cell>
          <cell r="CZ181">
            <v>0</v>
          </cell>
          <cell r="DA181">
            <v>7701.6865655172405</v>
          </cell>
          <cell r="DB181">
            <v>865022.54386605578</v>
          </cell>
          <cell r="DC181">
            <v>0</v>
          </cell>
          <cell r="DD181">
            <v>865022.54386605578</v>
          </cell>
          <cell r="DE181">
            <v>136199.38</v>
          </cell>
          <cell r="DF181">
            <v>0</v>
          </cell>
          <cell r="DG181">
            <v>136199.38</v>
          </cell>
          <cell r="DH181">
            <v>29.142857142857142</v>
          </cell>
          <cell r="DI181">
            <v>0</v>
          </cell>
          <cell r="DJ181">
            <v>0.67400000000000004</v>
          </cell>
          <cell r="DK181">
            <v>0</v>
          </cell>
          <cell r="DL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1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4531.2</v>
          </cell>
          <cell r="EB181">
            <v>4531.2</v>
          </cell>
          <cell r="EC181">
            <v>0</v>
          </cell>
          <cell r="ED181">
            <v>0</v>
          </cell>
          <cell r="EE181">
            <v>4531.2</v>
          </cell>
          <cell r="EF181">
            <v>4531.2</v>
          </cell>
          <cell r="EG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140730.58000000002</v>
          </cell>
          <cell r="EQ181">
            <v>0</v>
          </cell>
          <cell r="ER181">
            <v>140730.58000000002</v>
          </cell>
          <cell r="ES181">
            <v>1005753.1238660559</v>
          </cell>
          <cell r="ET181">
            <v>0</v>
          </cell>
          <cell r="EU181">
            <v>1005753.1238660559</v>
          </cell>
          <cell r="EV181">
            <v>1001221.9238660558</v>
          </cell>
          <cell r="EW181">
            <v>4907.950607186548</v>
          </cell>
          <cell r="EX181">
            <v>4655</v>
          </cell>
          <cell r="EY181">
            <v>0</v>
          </cell>
          <cell r="EZ181">
            <v>949620</v>
          </cell>
          <cell r="FA181">
            <v>0</v>
          </cell>
          <cell r="FB181">
            <v>1005753.1238660559</v>
          </cell>
          <cell r="FC181">
            <v>1005753.1238660559</v>
          </cell>
          <cell r="FD181">
            <v>0</v>
          </cell>
          <cell r="FE181">
            <v>1005753.1238660559</v>
          </cell>
        </row>
        <row r="182">
          <cell r="A182">
            <v>3006</v>
          </cell>
          <cell r="B182">
            <v>8813006</v>
          </cell>
          <cell r="C182">
            <v>2682</v>
          </cell>
          <cell r="D182" t="str">
            <v>RB052682</v>
          </cell>
          <cell r="E182" t="str">
            <v>Holy Trinity Church of England Voluntary Controlled Primary School, Halstead</v>
          </cell>
          <cell r="F182" t="str">
            <v>P</v>
          </cell>
          <cell r="G182" t="str">
            <v>Y</v>
          </cell>
          <cell r="H182">
            <v>10041480</v>
          </cell>
          <cell r="I182" t="str">
            <v/>
          </cell>
          <cell r="K182">
            <v>3006</v>
          </cell>
          <cell r="L182">
            <v>115066</v>
          </cell>
          <cell r="O182">
            <v>7</v>
          </cell>
          <cell r="P182">
            <v>0</v>
          </cell>
          <cell r="Q182">
            <v>0</v>
          </cell>
          <cell r="S182">
            <v>31</v>
          </cell>
          <cell r="T182">
            <v>178</v>
          </cell>
          <cell r="V182">
            <v>209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209</v>
          </cell>
          <cell r="AF182">
            <v>755119.09000000008</v>
          </cell>
          <cell r="AG182">
            <v>0</v>
          </cell>
          <cell r="AH182">
            <v>0</v>
          </cell>
          <cell r="AI182">
            <v>0</v>
          </cell>
          <cell r="AJ182">
            <v>755119.09000000008</v>
          </cell>
          <cell r="AK182">
            <v>48.99999999999995</v>
          </cell>
          <cell r="AL182">
            <v>24098.199999999975</v>
          </cell>
          <cell r="AM182">
            <v>0</v>
          </cell>
          <cell r="AN182">
            <v>0</v>
          </cell>
          <cell r="AO182">
            <v>24098.199999999975</v>
          </cell>
          <cell r="AP182">
            <v>51.000000000000028</v>
          </cell>
          <cell r="AQ182">
            <v>42485.550000000025</v>
          </cell>
          <cell r="AR182">
            <v>0</v>
          </cell>
          <cell r="AS182">
            <v>0</v>
          </cell>
          <cell r="AT182">
            <v>42485.550000000025</v>
          </cell>
          <cell r="AU182">
            <v>176.00000000000006</v>
          </cell>
          <cell r="AV182">
            <v>0</v>
          </cell>
          <cell r="AW182">
            <v>2.9999999999999933</v>
          </cell>
          <cell r="AX182">
            <v>707.59439999999847</v>
          </cell>
          <cell r="AY182">
            <v>0</v>
          </cell>
          <cell r="AZ182">
            <v>0</v>
          </cell>
          <cell r="BA182">
            <v>29.999999999999929</v>
          </cell>
          <cell r="BB182">
            <v>13549.679999999968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14257.274399999966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14257.274399999966</v>
          </cell>
          <cell r="BZ182">
            <v>80841.024399999966</v>
          </cell>
          <cell r="CA182">
            <v>0</v>
          </cell>
          <cell r="CB182">
            <v>80841.024399999966</v>
          </cell>
          <cell r="CC182">
            <v>64.577050457821969</v>
          </cell>
          <cell r="CD182">
            <v>76805.412394155501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76805.412394155501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2.3615819209039572</v>
          </cell>
          <cell r="CX182">
            <v>1410.312162711866</v>
          </cell>
          <cell r="CY182">
            <v>0</v>
          </cell>
          <cell r="CZ182">
            <v>0</v>
          </cell>
          <cell r="DA182">
            <v>1410.312162711866</v>
          </cell>
          <cell r="DB182">
            <v>914175.83895686746</v>
          </cell>
          <cell r="DC182">
            <v>0</v>
          </cell>
          <cell r="DD182">
            <v>914175.83895686746</v>
          </cell>
          <cell r="DE182">
            <v>136199.38</v>
          </cell>
          <cell r="DF182">
            <v>0</v>
          </cell>
          <cell r="DG182">
            <v>136199.38</v>
          </cell>
          <cell r="DH182">
            <v>29.857142857142858</v>
          </cell>
          <cell r="DI182">
            <v>0</v>
          </cell>
          <cell r="DJ182">
            <v>0.87</v>
          </cell>
          <cell r="DK182">
            <v>0</v>
          </cell>
          <cell r="DL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1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22080.75</v>
          </cell>
          <cell r="EB182">
            <v>22080.75</v>
          </cell>
          <cell r="EC182">
            <v>0</v>
          </cell>
          <cell r="ED182">
            <v>0</v>
          </cell>
          <cell r="EE182">
            <v>22080.75</v>
          </cell>
          <cell r="EF182">
            <v>22080.75</v>
          </cell>
          <cell r="EG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158280.13</v>
          </cell>
          <cell r="EQ182">
            <v>0</v>
          </cell>
          <cell r="ER182">
            <v>158280.13</v>
          </cell>
          <cell r="ES182">
            <v>1072455.9689568675</v>
          </cell>
          <cell r="ET182">
            <v>0</v>
          </cell>
          <cell r="EU182">
            <v>1072455.9689568675</v>
          </cell>
          <cell r="EV182">
            <v>1050375.2189568675</v>
          </cell>
          <cell r="EW182">
            <v>5025.7187509897967</v>
          </cell>
          <cell r="EX182">
            <v>4655</v>
          </cell>
          <cell r="EY182">
            <v>0</v>
          </cell>
          <cell r="EZ182">
            <v>972895</v>
          </cell>
          <cell r="FA182">
            <v>0</v>
          </cell>
          <cell r="FB182">
            <v>1072455.9689568675</v>
          </cell>
          <cell r="FC182">
            <v>1072455.9689568675</v>
          </cell>
          <cell r="FD182">
            <v>0</v>
          </cell>
          <cell r="FE182">
            <v>1072455.9689568675</v>
          </cell>
        </row>
        <row r="183">
          <cell r="A183">
            <v>3021</v>
          </cell>
          <cell r="B183">
            <v>8813021</v>
          </cell>
          <cell r="C183">
            <v>2184</v>
          </cell>
          <cell r="D183" t="str">
            <v>RB052184</v>
          </cell>
          <cell r="E183" t="str">
            <v>Holy Trinity CofE Primary School, Eight Ash Green and Aldham</v>
          </cell>
          <cell r="F183" t="str">
            <v>P</v>
          </cell>
          <cell r="G183" t="str">
            <v>Y</v>
          </cell>
          <cell r="H183">
            <v>10009384</v>
          </cell>
          <cell r="I183" t="str">
            <v/>
          </cell>
          <cell r="K183">
            <v>3021</v>
          </cell>
          <cell r="L183">
            <v>115075</v>
          </cell>
          <cell r="O183">
            <v>7</v>
          </cell>
          <cell r="P183">
            <v>0</v>
          </cell>
          <cell r="Q183">
            <v>0</v>
          </cell>
          <cell r="S183">
            <v>6</v>
          </cell>
          <cell r="T183">
            <v>82</v>
          </cell>
          <cell r="V183">
            <v>88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88</v>
          </cell>
          <cell r="AF183">
            <v>317944.88</v>
          </cell>
          <cell r="AG183">
            <v>0</v>
          </cell>
          <cell r="AH183">
            <v>0</v>
          </cell>
          <cell r="AI183">
            <v>0</v>
          </cell>
          <cell r="AJ183">
            <v>317944.88</v>
          </cell>
          <cell r="AK183">
            <v>18.000000000000039</v>
          </cell>
          <cell r="AL183">
            <v>8852.4000000000196</v>
          </cell>
          <cell r="AM183">
            <v>0</v>
          </cell>
          <cell r="AN183">
            <v>0</v>
          </cell>
          <cell r="AO183">
            <v>8852.4000000000196</v>
          </cell>
          <cell r="AP183">
            <v>19.999999999999975</v>
          </cell>
          <cell r="AQ183">
            <v>16660.999999999978</v>
          </cell>
          <cell r="AR183">
            <v>0</v>
          </cell>
          <cell r="AS183">
            <v>0</v>
          </cell>
          <cell r="AT183">
            <v>16660.999999999978</v>
          </cell>
          <cell r="AU183">
            <v>82.999999999999986</v>
          </cell>
          <cell r="AV183">
            <v>0</v>
          </cell>
          <cell r="AW183">
            <v>0</v>
          </cell>
          <cell r="AX183">
            <v>0</v>
          </cell>
          <cell r="AY183">
            <v>1.0000000000000033</v>
          </cell>
          <cell r="AZ183">
            <v>286.04880000000099</v>
          </cell>
          <cell r="BA183">
            <v>1.9999999999999976</v>
          </cell>
          <cell r="BB183">
            <v>903.31199999999887</v>
          </cell>
          <cell r="BC183">
            <v>0</v>
          </cell>
          <cell r="BD183">
            <v>0</v>
          </cell>
          <cell r="BE183">
            <v>1.9999999999999976</v>
          </cell>
          <cell r="BF183">
            <v>1043.8271999999986</v>
          </cell>
          <cell r="BG183">
            <v>0</v>
          </cell>
          <cell r="BH183">
            <v>0</v>
          </cell>
          <cell r="BI183">
            <v>2233.1879999999983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2233.1879999999983</v>
          </cell>
          <cell r="BZ183">
            <v>27746.587999999996</v>
          </cell>
          <cell r="CA183">
            <v>0</v>
          </cell>
          <cell r="CB183">
            <v>27746.587999999996</v>
          </cell>
          <cell r="CC183">
            <v>31.428571428571445</v>
          </cell>
          <cell r="CD183">
            <v>37379.910857142873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37379.910857142873</v>
          </cell>
          <cell r="CR183">
            <v>7.7200000000000255</v>
          </cell>
          <cell r="CS183">
            <v>7515.957312000025</v>
          </cell>
          <cell r="CT183">
            <v>0</v>
          </cell>
          <cell r="CU183">
            <v>0</v>
          </cell>
          <cell r="CV183">
            <v>7515.957312000025</v>
          </cell>
          <cell r="CW183">
            <v>5.3658536585365892</v>
          </cell>
          <cell r="CX183">
            <v>3204.4320000000025</v>
          </cell>
          <cell r="CY183">
            <v>0</v>
          </cell>
          <cell r="CZ183">
            <v>0</v>
          </cell>
          <cell r="DA183">
            <v>3204.4320000000025</v>
          </cell>
          <cell r="DB183">
            <v>393791.768169143</v>
          </cell>
          <cell r="DC183">
            <v>0</v>
          </cell>
          <cell r="DD183">
            <v>393791.768169143</v>
          </cell>
          <cell r="DE183">
            <v>136199.38</v>
          </cell>
          <cell r="DF183">
            <v>0</v>
          </cell>
          <cell r="DG183">
            <v>136199.38</v>
          </cell>
          <cell r="DH183">
            <v>12.571428571428571</v>
          </cell>
          <cell r="DI183">
            <v>0.82510013351134837</v>
          </cell>
          <cell r="DJ183">
            <v>1.4930000000000001</v>
          </cell>
          <cell r="DK183">
            <v>0</v>
          </cell>
          <cell r="DL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1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16841.25</v>
          </cell>
          <cell r="EB183">
            <v>16841.25</v>
          </cell>
          <cell r="EC183">
            <v>0</v>
          </cell>
          <cell r="ED183">
            <v>0</v>
          </cell>
          <cell r="EE183">
            <v>16841.25</v>
          </cell>
          <cell r="EF183">
            <v>16841.25</v>
          </cell>
          <cell r="EG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153040.63</v>
          </cell>
          <cell r="EQ183">
            <v>0</v>
          </cell>
          <cell r="ER183">
            <v>153040.63</v>
          </cell>
          <cell r="ES183">
            <v>546832.39816914301</v>
          </cell>
          <cell r="ET183">
            <v>0</v>
          </cell>
          <cell r="EU183">
            <v>546832.39816914301</v>
          </cell>
          <cell r="EV183">
            <v>529991.14816914301</v>
          </cell>
          <cell r="EW183">
            <v>6022.6266837402618</v>
          </cell>
          <cell r="EX183">
            <v>4655</v>
          </cell>
          <cell r="EY183">
            <v>0</v>
          </cell>
          <cell r="EZ183">
            <v>409640</v>
          </cell>
          <cell r="FA183">
            <v>0</v>
          </cell>
          <cell r="FB183">
            <v>546832.39816914301</v>
          </cell>
          <cell r="FC183">
            <v>546832.39816914301</v>
          </cell>
          <cell r="FD183">
            <v>0</v>
          </cell>
          <cell r="FE183">
            <v>546832.39816914301</v>
          </cell>
        </row>
        <row r="184">
          <cell r="A184">
            <v>2064</v>
          </cell>
          <cell r="B184">
            <v>8812064</v>
          </cell>
          <cell r="E184" t="str">
            <v>Home Farm Primary School</v>
          </cell>
          <cell r="F184" t="str">
            <v>P</v>
          </cell>
          <cell r="G184" t="str">
            <v/>
          </cell>
          <cell r="H184" t="str">
            <v/>
          </cell>
          <cell r="I184" t="str">
            <v>Y</v>
          </cell>
          <cell r="K184">
            <v>2064</v>
          </cell>
          <cell r="L184">
            <v>147713</v>
          </cell>
          <cell r="O184">
            <v>7</v>
          </cell>
          <cell r="P184">
            <v>0</v>
          </cell>
          <cell r="Q184">
            <v>0</v>
          </cell>
          <cell r="S184">
            <v>59</v>
          </cell>
          <cell r="T184">
            <v>342</v>
          </cell>
          <cell r="V184">
            <v>401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401</v>
          </cell>
          <cell r="AF184">
            <v>1448817.01</v>
          </cell>
          <cell r="AG184">
            <v>0</v>
          </cell>
          <cell r="AH184">
            <v>0</v>
          </cell>
          <cell r="AI184">
            <v>0</v>
          </cell>
          <cell r="AJ184">
            <v>1448817.01</v>
          </cell>
          <cell r="AK184">
            <v>25.999999999999989</v>
          </cell>
          <cell r="AL184">
            <v>12786.799999999996</v>
          </cell>
          <cell r="AM184">
            <v>0</v>
          </cell>
          <cell r="AN184">
            <v>0</v>
          </cell>
          <cell r="AO184">
            <v>12786.799999999996</v>
          </cell>
          <cell r="AP184">
            <v>26.999999999999982</v>
          </cell>
          <cell r="AQ184">
            <v>22492.349999999984</v>
          </cell>
          <cell r="AR184">
            <v>0</v>
          </cell>
          <cell r="AS184">
            <v>0</v>
          </cell>
          <cell r="AT184">
            <v>22492.349999999984</v>
          </cell>
          <cell r="AU184">
            <v>340.99999999999989</v>
          </cell>
          <cell r="AV184">
            <v>0</v>
          </cell>
          <cell r="AW184">
            <v>16.999999999999993</v>
          </cell>
          <cell r="AX184">
            <v>4009.7015999999985</v>
          </cell>
          <cell r="AY184">
            <v>8.9999999999999947</v>
          </cell>
          <cell r="AZ184">
            <v>2574.4391999999989</v>
          </cell>
          <cell r="BA184">
            <v>32.999999999999993</v>
          </cell>
          <cell r="BB184">
            <v>14904.647999999997</v>
          </cell>
          <cell r="BC184">
            <v>0</v>
          </cell>
          <cell r="BD184">
            <v>0</v>
          </cell>
          <cell r="BE184">
            <v>0.99999999999999889</v>
          </cell>
          <cell r="BF184">
            <v>521.91359999999941</v>
          </cell>
          <cell r="BG184">
            <v>0</v>
          </cell>
          <cell r="BH184">
            <v>0</v>
          </cell>
          <cell r="BI184">
            <v>22010.702399999995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22010.702399999995</v>
          </cell>
          <cell r="BZ184">
            <v>57289.852399999974</v>
          </cell>
          <cell r="CA184">
            <v>0</v>
          </cell>
          <cell r="CB184">
            <v>57289.852399999974</v>
          </cell>
          <cell r="CC184">
            <v>60.685459940652791</v>
          </cell>
          <cell r="CD184">
            <v>72176.907183382747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72176.907183382747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34.002923976608187</v>
          </cell>
          <cell r="CX184">
            <v>20306.192568421055</v>
          </cell>
          <cell r="CY184">
            <v>0</v>
          </cell>
          <cell r="CZ184">
            <v>0</v>
          </cell>
          <cell r="DA184">
            <v>20306.192568421055</v>
          </cell>
          <cell r="DB184">
            <v>1598589.962151804</v>
          </cell>
          <cell r="DC184">
            <v>0</v>
          </cell>
          <cell r="DD184">
            <v>1598589.962151804</v>
          </cell>
          <cell r="DE184">
            <v>136199.38</v>
          </cell>
          <cell r="DF184">
            <v>0</v>
          </cell>
          <cell r="DG184">
            <v>136199.38</v>
          </cell>
          <cell r="DH184">
            <v>57.285714285714285</v>
          </cell>
          <cell r="DI184">
            <v>0</v>
          </cell>
          <cell r="DJ184">
            <v>0.65600000000000003</v>
          </cell>
          <cell r="DK184">
            <v>0</v>
          </cell>
          <cell r="DL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1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38304</v>
          </cell>
          <cell r="EB184">
            <v>38304</v>
          </cell>
          <cell r="EC184">
            <v>0</v>
          </cell>
          <cell r="ED184">
            <v>0</v>
          </cell>
          <cell r="EE184">
            <v>38304</v>
          </cell>
          <cell r="EF184">
            <v>38304</v>
          </cell>
          <cell r="EG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174503.38</v>
          </cell>
          <cell r="EQ184">
            <v>0</v>
          </cell>
          <cell r="ER184">
            <v>174503.38</v>
          </cell>
          <cell r="ES184">
            <v>1773093.3421518039</v>
          </cell>
          <cell r="ET184">
            <v>0</v>
          </cell>
          <cell r="EU184">
            <v>1773093.3421518039</v>
          </cell>
          <cell r="EV184">
            <v>1734789.3421518039</v>
          </cell>
          <cell r="EW184">
            <v>4326.1579604783137</v>
          </cell>
          <cell r="EX184">
            <v>4655</v>
          </cell>
          <cell r="EY184">
            <v>328.84203952168627</v>
          </cell>
          <cell r="EZ184">
            <v>1866655</v>
          </cell>
          <cell r="FA184">
            <v>131865.6578481961</v>
          </cell>
          <cell r="FB184">
            <v>1904959</v>
          </cell>
          <cell r="FC184">
            <v>1904959</v>
          </cell>
          <cell r="FD184">
            <v>0</v>
          </cell>
          <cell r="FE184">
            <v>1904959</v>
          </cell>
        </row>
        <row r="185">
          <cell r="A185">
            <v>2103</v>
          </cell>
          <cell r="B185">
            <v>8812103</v>
          </cell>
          <cell r="E185" t="str">
            <v>Howbridge Church of England Junior School</v>
          </cell>
          <cell r="F185" t="str">
            <v>P</v>
          </cell>
          <cell r="G185" t="str">
            <v/>
          </cell>
          <cell r="H185" t="str">
            <v/>
          </cell>
          <cell r="I185" t="str">
            <v>Y</v>
          </cell>
          <cell r="K185">
            <v>2103</v>
          </cell>
          <cell r="L185">
            <v>140666</v>
          </cell>
          <cell r="O185">
            <v>4</v>
          </cell>
          <cell r="P185">
            <v>0</v>
          </cell>
          <cell r="Q185">
            <v>0</v>
          </cell>
          <cell r="S185">
            <v>0</v>
          </cell>
          <cell r="T185">
            <v>335</v>
          </cell>
          <cell r="V185">
            <v>335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335</v>
          </cell>
          <cell r="AF185">
            <v>1210358.3500000001</v>
          </cell>
          <cell r="AG185">
            <v>0</v>
          </cell>
          <cell r="AH185">
            <v>0</v>
          </cell>
          <cell r="AI185">
            <v>0</v>
          </cell>
          <cell r="AJ185">
            <v>1210358.3500000001</v>
          </cell>
          <cell r="AK185">
            <v>77.000000000000099</v>
          </cell>
          <cell r="AL185">
            <v>37868.600000000049</v>
          </cell>
          <cell r="AM185">
            <v>0</v>
          </cell>
          <cell r="AN185">
            <v>0</v>
          </cell>
          <cell r="AO185">
            <v>37868.600000000049</v>
          </cell>
          <cell r="AP185">
            <v>95.000000000000071</v>
          </cell>
          <cell r="AQ185">
            <v>79139.750000000058</v>
          </cell>
          <cell r="AR185">
            <v>0</v>
          </cell>
          <cell r="AS185">
            <v>0</v>
          </cell>
          <cell r="AT185">
            <v>79139.750000000058</v>
          </cell>
          <cell r="AU185">
            <v>250.00000000000003</v>
          </cell>
          <cell r="AV185">
            <v>0</v>
          </cell>
          <cell r="AW185">
            <v>27.999999999999996</v>
          </cell>
          <cell r="AX185">
            <v>6604.2143999999989</v>
          </cell>
          <cell r="AY185">
            <v>56.000000000000135</v>
          </cell>
          <cell r="AZ185">
            <v>16018.73280000004</v>
          </cell>
          <cell r="BA185">
            <v>0.99999999999999944</v>
          </cell>
          <cell r="BB185">
            <v>451.65599999999978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23074.603200000038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23074.603200000038</v>
          </cell>
          <cell r="BZ185">
            <v>140082.95320000013</v>
          </cell>
          <cell r="CA185">
            <v>0</v>
          </cell>
          <cell r="CB185">
            <v>140082.95320000013</v>
          </cell>
          <cell r="CC185">
            <v>75.771003377427505</v>
          </cell>
          <cell r="CD185">
            <v>90119.061193779868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90119.061193779868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12.000000000000014</v>
          </cell>
          <cell r="CX185">
            <v>7166.2752000000091</v>
          </cell>
          <cell r="CY185">
            <v>0</v>
          </cell>
          <cell r="CZ185">
            <v>0</v>
          </cell>
          <cell r="DA185">
            <v>7166.2752000000091</v>
          </cell>
          <cell r="DB185">
            <v>1447726.63959378</v>
          </cell>
          <cell r="DC185">
            <v>0</v>
          </cell>
          <cell r="DD185">
            <v>1447726.63959378</v>
          </cell>
          <cell r="DE185">
            <v>136199.38</v>
          </cell>
          <cell r="DF185">
            <v>0</v>
          </cell>
          <cell r="DG185">
            <v>136199.38</v>
          </cell>
          <cell r="DH185">
            <v>83.75</v>
          </cell>
          <cell r="DI185">
            <v>0</v>
          </cell>
          <cell r="DJ185">
            <v>0.66700000000000004</v>
          </cell>
          <cell r="DK185">
            <v>0</v>
          </cell>
          <cell r="DL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1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5122.1899999999996</v>
          </cell>
          <cell r="EB185">
            <v>5122.1899999999996</v>
          </cell>
          <cell r="EC185">
            <v>0</v>
          </cell>
          <cell r="ED185">
            <v>0</v>
          </cell>
          <cell r="EE185">
            <v>5122.1899999999996</v>
          </cell>
          <cell r="EF185">
            <v>5122.1899999999996</v>
          </cell>
          <cell r="EG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141321.57</v>
          </cell>
          <cell r="EQ185">
            <v>0</v>
          </cell>
          <cell r="ER185">
            <v>141321.57</v>
          </cell>
          <cell r="ES185">
            <v>1589048.2095937801</v>
          </cell>
          <cell r="ET185">
            <v>0</v>
          </cell>
          <cell r="EU185">
            <v>1589048.2095937801</v>
          </cell>
          <cell r="EV185">
            <v>1583926.0195937799</v>
          </cell>
          <cell r="EW185">
            <v>4728.1373719217308</v>
          </cell>
          <cell r="EX185">
            <v>4655</v>
          </cell>
          <cell r="EY185">
            <v>0</v>
          </cell>
          <cell r="EZ185">
            <v>1559425</v>
          </cell>
          <cell r="FA185">
            <v>0</v>
          </cell>
          <cell r="FB185">
            <v>1589048.2095937801</v>
          </cell>
          <cell r="FC185">
            <v>1589048.2095937801</v>
          </cell>
          <cell r="FD185">
            <v>0</v>
          </cell>
          <cell r="FE185">
            <v>1589048.2095937801</v>
          </cell>
        </row>
        <row r="186">
          <cell r="A186">
            <v>5276</v>
          </cell>
          <cell r="B186">
            <v>8815276</v>
          </cell>
          <cell r="C186">
            <v>4824</v>
          </cell>
          <cell r="D186" t="str">
            <v>GMPS4824</v>
          </cell>
          <cell r="E186" t="str">
            <v>Howbridge Infant School</v>
          </cell>
          <cell r="F186" t="str">
            <v>P</v>
          </cell>
          <cell r="G186" t="str">
            <v>Y</v>
          </cell>
          <cell r="H186">
            <v>10022545</v>
          </cell>
          <cell r="I186" t="str">
            <v/>
          </cell>
          <cell r="K186">
            <v>5276</v>
          </cell>
          <cell r="L186">
            <v>114951</v>
          </cell>
          <cell r="O186">
            <v>3</v>
          </cell>
          <cell r="P186">
            <v>0</v>
          </cell>
          <cell r="Q186">
            <v>0</v>
          </cell>
          <cell r="S186">
            <v>90</v>
          </cell>
          <cell r="T186">
            <v>170</v>
          </cell>
          <cell r="V186">
            <v>260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260</v>
          </cell>
          <cell r="AF186">
            <v>939382.60000000009</v>
          </cell>
          <cell r="AG186">
            <v>0</v>
          </cell>
          <cell r="AH186">
            <v>0</v>
          </cell>
          <cell r="AI186">
            <v>0</v>
          </cell>
          <cell r="AJ186">
            <v>939382.60000000009</v>
          </cell>
          <cell r="AK186">
            <v>59.000000000000021</v>
          </cell>
          <cell r="AL186">
            <v>29016.200000000012</v>
          </cell>
          <cell r="AM186">
            <v>0</v>
          </cell>
          <cell r="AN186">
            <v>0</v>
          </cell>
          <cell r="AO186">
            <v>29016.200000000012</v>
          </cell>
          <cell r="AP186">
            <v>60.000000000000064</v>
          </cell>
          <cell r="AQ186">
            <v>49983.000000000051</v>
          </cell>
          <cell r="AR186">
            <v>0</v>
          </cell>
          <cell r="AS186">
            <v>0</v>
          </cell>
          <cell r="AT186">
            <v>49983.000000000051</v>
          </cell>
          <cell r="AU186">
            <v>191.00000000000011</v>
          </cell>
          <cell r="AV186">
            <v>0</v>
          </cell>
          <cell r="AW186">
            <v>8.9999999999999964</v>
          </cell>
          <cell r="AX186">
            <v>2122.7831999999994</v>
          </cell>
          <cell r="AY186">
            <v>60.000000000000064</v>
          </cell>
          <cell r="AZ186">
            <v>17162.928000000022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19285.71120000002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19285.71120000002</v>
          </cell>
          <cell r="BZ186">
            <v>98284.91120000009</v>
          </cell>
          <cell r="CA186">
            <v>0</v>
          </cell>
          <cell r="CB186">
            <v>98284.91120000009</v>
          </cell>
          <cell r="CC186">
            <v>80.023603276134736</v>
          </cell>
          <cell r="CD186">
            <v>95176.936811386229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95176.936811386229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7.6470588235294246</v>
          </cell>
          <cell r="CX186">
            <v>4566.7440000000079</v>
          </cell>
          <cell r="CY186">
            <v>0</v>
          </cell>
          <cell r="CZ186">
            <v>0</v>
          </cell>
          <cell r="DA186">
            <v>4566.7440000000079</v>
          </cell>
          <cell r="DB186">
            <v>1137411.1920113862</v>
          </cell>
          <cell r="DC186">
            <v>0</v>
          </cell>
          <cell r="DD186">
            <v>1137411.1920113862</v>
          </cell>
          <cell r="DE186">
            <v>136199.38</v>
          </cell>
          <cell r="DF186">
            <v>0</v>
          </cell>
          <cell r="DG186">
            <v>136199.38</v>
          </cell>
          <cell r="DH186">
            <v>86.666666666666671</v>
          </cell>
          <cell r="DI186">
            <v>0</v>
          </cell>
          <cell r="DJ186">
            <v>0.68200000000000005</v>
          </cell>
          <cell r="DK186">
            <v>0</v>
          </cell>
          <cell r="DL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1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4121.6000000000004</v>
          </cell>
          <cell r="EB186">
            <v>4121.6000000000004</v>
          </cell>
          <cell r="EC186">
            <v>0</v>
          </cell>
          <cell r="ED186">
            <v>0</v>
          </cell>
          <cell r="EE186">
            <v>4121.6000000000004</v>
          </cell>
          <cell r="EF186">
            <v>4121.6000000000004</v>
          </cell>
          <cell r="EG186">
            <v>0</v>
          </cell>
          <cell r="EI186">
            <v>0</v>
          </cell>
          <cell r="EJ186">
            <v>0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140320.98000000001</v>
          </cell>
          <cell r="EQ186">
            <v>0</v>
          </cell>
          <cell r="ER186">
            <v>140320.98000000001</v>
          </cell>
          <cell r="ES186">
            <v>1277732.1720113861</v>
          </cell>
          <cell r="ET186">
            <v>0</v>
          </cell>
          <cell r="EU186">
            <v>1277732.1720113861</v>
          </cell>
          <cell r="EV186">
            <v>1273610.572011386</v>
          </cell>
          <cell r="EW186">
            <v>4898.5022000437921</v>
          </cell>
          <cell r="EX186">
            <v>4655</v>
          </cell>
          <cell r="EY186">
            <v>0</v>
          </cell>
          <cell r="EZ186">
            <v>1210300</v>
          </cell>
          <cell r="FA186">
            <v>0</v>
          </cell>
          <cell r="FB186">
            <v>1277732.1720113861</v>
          </cell>
          <cell r="FC186">
            <v>1277732.1720113861</v>
          </cell>
          <cell r="FD186">
            <v>0</v>
          </cell>
          <cell r="FE186">
            <v>1277732.1720113861</v>
          </cell>
        </row>
        <row r="187">
          <cell r="A187">
            <v>5218</v>
          </cell>
          <cell r="B187">
            <v>8815218</v>
          </cell>
          <cell r="E187" t="str">
            <v>Hutton All Saints' Church of England Primary School</v>
          </cell>
          <cell r="F187" t="str">
            <v>P</v>
          </cell>
          <cell r="G187" t="str">
            <v/>
          </cell>
          <cell r="H187" t="str">
            <v/>
          </cell>
          <cell r="I187" t="str">
            <v>Y</v>
          </cell>
          <cell r="K187">
            <v>5218</v>
          </cell>
          <cell r="L187">
            <v>137698</v>
          </cell>
          <cell r="O187">
            <v>7</v>
          </cell>
          <cell r="P187">
            <v>0</v>
          </cell>
          <cell r="Q187">
            <v>0</v>
          </cell>
          <cell r="S187">
            <v>32</v>
          </cell>
          <cell r="T187">
            <v>193</v>
          </cell>
          <cell r="V187">
            <v>225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225</v>
          </cell>
          <cell r="AF187">
            <v>812927.25</v>
          </cell>
          <cell r="AG187">
            <v>0</v>
          </cell>
          <cell r="AH187">
            <v>0</v>
          </cell>
          <cell r="AI187">
            <v>0</v>
          </cell>
          <cell r="AJ187">
            <v>812927.25</v>
          </cell>
          <cell r="AK187">
            <v>24.000000000000078</v>
          </cell>
          <cell r="AL187">
            <v>11803.200000000039</v>
          </cell>
          <cell r="AM187">
            <v>0</v>
          </cell>
          <cell r="AN187">
            <v>0</v>
          </cell>
          <cell r="AO187">
            <v>11803.200000000039</v>
          </cell>
          <cell r="AP187">
            <v>24.000000000000078</v>
          </cell>
          <cell r="AQ187">
            <v>19993.200000000063</v>
          </cell>
          <cell r="AR187">
            <v>0</v>
          </cell>
          <cell r="AS187">
            <v>0</v>
          </cell>
          <cell r="AT187">
            <v>19993.200000000063</v>
          </cell>
          <cell r="AU187">
            <v>164.99999999999991</v>
          </cell>
          <cell r="AV187">
            <v>0</v>
          </cell>
          <cell r="AW187">
            <v>60.000000000000071</v>
          </cell>
          <cell r="AX187">
            <v>14151.888000000017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14151.888000000017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14151.888000000017</v>
          </cell>
          <cell r="BZ187">
            <v>45948.288000000117</v>
          </cell>
          <cell r="CA187">
            <v>0</v>
          </cell>
          <cell r="CB187">
            <v>45948.288000000117</v>
          </cell>
          <cell r="CC187">
            <v>71.902083717499551</v>
          </cell>
          <cell r="CD187">
            <v>85517.519811912236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85517.519811912236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16.321243523316053</v>
          </cell>
          <cell r="CX187">
            <v>9746.876891191705</v>
          </cell>
          <cell r="CY187">
            <v>0</v>
          </cell>
          <cell r="CZ187">
            <v>0</v>
          </cell>
          <cell r="DA187">
            <v>9746.876891191705</v>
          </cell>
          <cell r="DB187">
            <v>954139.93470310408</v>
          </cell>
          <cell r="DC187">
            <v>0</v>
          </cell>
          <cell r="DD187">
            <v>954139.93470310408</v>
          </cell>
          <cell r="DE187">
            <v>136199.38</v>
          </cell>
          <cell r="DF187">
            <v>0</v>
          </cell>
          <cell r="DG187">
            <v>136199.38</v>
          </cell>
          <cell r="DH187">
            <v>32.142857142857146</v>
          </cell>
          <cell r="DI187">
            <v>0</v>
          </cell>
          <cell r="DJ187">
            <v>0.63100000000000001</v>
          </cell>
          <cell r="DK187">
            <v>0</v>
          </cell>
          <cell r="DL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1.0250999999999999</v>
          </cell>
          <cell r="DS187">
            <v>27367.516799047804</v>
          </cell>
          <cell r="DT187">
            <v>0</v>
          </cell>
          <cell r="DU187">
            <v>27367.516799047804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4363.05</v>
          </cell>
          <cell r="EB187">
            <v>4363.05</v>
          </cell>
          <cell r="EC187">
            <v>0</v>
          </cell>
          <cell r="ED187">
            <v>0</v>
          </cell>
          <cell r="EE187">
            <v>4363.05</v>
          </cell>
          <cell r="EF187">
            <v>4363.05</v>
          </cell>
          <cell r="EG187">
            <v>0</v>
          </cell>
          <cell r="EI187">
            <v>0</v>
          </cell>
          <cell r="EJ187">
            <v>0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167929.94679904779</v>
          </cell>
          <cell r="EQ187">
            <v>0</v>
          </cell>
          <cell r="ER187">
            <v>167929.94679904779</v>
          </cell>
          <cell r="ES187">
            <v>1122069.881502152</v>
          </cell>
          <cell r="ET187">
            <v>0</v>
          </cell>
          <cell r="EU187">
            <v>1122069.881502152</v>
          </cell>
          <cell r="EV187">
            <v>1117706.8315021519</v>
          </cell>
          <cell r="EW187">
            <v>4967.5859177873417</v>
          </cell>
          <cell r="EX187">
            <v>4655</v>
          </cell>
          <cell r="EY187">
            <v>0</v>
          </cell>
          <cell r="EZ187">
            <v>1047375</v>
          </cell>
          <cell r="FA187">
            <v>0</v>
          </cell>
          <cell r="FB187">
            <v>1122069.881502152</v>
          </cell>
          <cell r="FC187">
            <v>1122069.881502152</v>
          </cell>
          <cell r="FD187">
            <v>0</v>
          </cell>
          <cell r="FE187">
            <v>1122069.881502152</v>
          </cell>
        </row>
        <row r="188">
          <cell r="A188">
            <v>2131</v>
          </cell>
          <cell r="B188">
            <v>8812131</v>
          </cell>
          <cell r="E188" t="str">
            <v>Iceni Academy</v>
          </cell>
          <cell r="F188" t="str">
            <v>P</v>
          </cell>
          <cell r="G188" t="str">
            <v/>
          </cell>
          <cell r="H188" t="str">
            <v/>
          </cell>
          <cell r="I188" t="str">
            <v>Y</v>
          </cell>
          <cell r="K188">
            <v>2131</v>
          </cell>
          <cell r="L188">
            <v>142001</v>
          </cell>
          <cell r="O188">
            <v>4</v>
          </cell>
          <cell r="P188">
            <v>0</v>
          </cell>
          <cell r="Q188">
            <v>0</v>
          </cell>
          <cell r="S188">
            <v>0</v>
          </cell>
          <cell r="T188">
            <v>191</v>
          </cell>
          <cell r="V188">
            <v>191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191</v>
          </cell>
          <cell r="AF188">
            <v>690084.91</v>
          </cell>
          <cell r="AG188">
            <v>0</v>
          </cell>
          <cell r="AH188">
            <v>0</v>
          </cell>
          <cell r="AI188">
            <v>0</v>
          </cell>
          <cell r="AJ188">
            <v>690084.91</v>
          </cell>
          <cell r="AK188">
            <v>64.000000000000071</v>
          </cell>
          <cell r="AL188">
            <v>31475.200000000037</v>
          </cell>
          <cell r="AM188">
            <v>0</v>
          </cell>
          <cell r="AN188">
            <v>0</v>
          </cell>
          <cell r="AO188">
            <v>31475.200000000037</v>
          </cell>
          <cell r="AP188">
            <v>82.000000000000057</v>
          </cell>
          <cell r="AQ188">
            <v>68310.100000000049</v>
          </cell>
          <cell r="AR188">
            <v>0</v>
          </cell>
          <cell r="AS188">
            <v>0</v>
          </cell>
          <cell r="AT188">
            <v>68310.100000000049</v>
          </cell>
          <cell r="AU188">
            <v>94.000000000000043</v>
          </cell>
          <cell r="AV188">
            <v>0</v>
          </cell>
          <cell r="AW188">
            <v>22.99999999999995</v>
          </cell>
          <cell r="AX188">
            <v>5424.8903999999884</v>
          </cell>
          <cell r="AY188">
            <v>27.999999999999911</v>
          </cell>
          <cell r="AZ188">
            <v>8009.3663999999753</v>
          </cell>
          <cell r="BA188">
            <v>41.999999999999964</v>
          </cell>
          <cell r="BB188">
            <v>18969.551999999985</v>
          </cell>
          <cell r="BC188">
            <v>2.0000000000000049</v>
          </cell>
          <cell r="BD188">
            <v>983.6064000000024</v>
          </cell>
          <cell r="BE188">
            <v>1.0000000000000004</v>
          </cell>
          <cell r="BF188">
            <v>521.9136000000002</v>
          </cell>
          <cell r="BG188">
            <v>1.0000000000000004</v>
          </cell>
          <cell r="BH188">
            <v>687.52080000000035</v>
          </cell>
          <cell r="BI188">
            <v>34596.84959999995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34596.84959999995</v>
          </cell>
          <cell r="BZ188">
            <v>134382.14960000003</v>
          </cell>
          <cell r="CA188">
            <v>0</v>
          </cell>
          <cell r="CB188">
            <v>134382.14960000003</v>
          </cell>
          <cell r="CC188">
            <v>74.542262102581162</v>
          </cell>
          <cell r="CD188">
            <v>88657.644488135615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88657.644488135615</v>
          </cell>
          <cell r="CR188">
            <v>8.5400000000000471</v>
          </cell>
          <cell r="CS188">
            <v>8314.284384000046</v>
          </cell>
          <cell r="CT188">
            <v>0</v>
          </cell>
          <cell r="CU188">
            <v>0</v>
          </cell>
          <cell r="CV188">
            <v>8314.284384000046</v>
          </cell>
          <cell r="CW188">
            <v>13.000000000000004</v>
          </cell>
          <cell r="CX188">
            <v>7763.4648000000025</v>
          </cell>
          <cell r="CY188">
            <v>0</v>
          </cell>
          <cell r="CZ188">
            <v>0</v>
          </cell>
          <cell r="DA188">
            <v>7763.4648000000025</v>
          </cell>
          <cell r="DB188">
            <v>929202.4532721357</v>
          </cell>
          <cell r="DC188">
            <v>0</v>
          </cell>
          <cell r="DD188">
            <v>929202.4532721357</v>
          </cell>
          <cell r="DE188">
            <v>136199.38</v>
          </cell>
          <cell r="DF188">
            <v>0</v>
          </cell>
          <cell r="DG188">
            <v>136199.38</v>
          </cell>
          <cell r="DH188">
            <v>47.75</v>
          </cell>
          <cell r="DI188">
            <v>0</v>
          </cell>
          <cell r="DJ188">
            <v>0.54800000000000004</v>
          </cell>
          <cell r="DK188">
            <v>0</v>
          </cell>
          <cell r="DL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1</v>
          </cell>
          <cell r="DS188">
            <v>0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3043.308</v>
          </cell>
          <cell r="EB188">
            <v>3043.308</v>
          </cell>
          <cell r="EC188">
            <v>0</v>
          </cell>
          <cell r="ED188">
            <v>0</v>
          </cell>
          <cell r="EE188">
            <v>3043.308</v>
          </cell>
          <cell r="EF188">
            <v>3043.308</v>
          </cell>
          <cell r="EG188">
            <v>0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139242.68799999999</v>
          </cell>
          <cell r="EQ188">
            <v>0</v>
          </cell>
          <cell r="ER188">
            <v>139242.68799999999</v>
          </cell>
          <cell r="ES188">
            <v>1068445.1412721358</v>
          </cell>
          <cell r="ET188">
            <v>0</v>
          </cell>
          <cell r="EU188">
            <v>1068445.1412721358</v>
          </cell>
          <cell r="EV188">
            <v>1065401.8332721358</v>
          </cell>
          <cell r="EW188">
            <v>5578.0200694876221</v>
          </cell>
          <cell r="EX188">
            <v>4655</v>
          </cell>
          <cell r="EY188">
            <v>0</v>
          </cell>
          <cell r="EZ188">
            <v>889105</v>
          </cell>
          <cell r="FA188">
            <v>0</v>
          </cell>
          <cell r="FB188">
            <v>1068445.1412721358</v>
          </cell>
          <cell r="FC188">
            <v>1068445.1412721358</v>
          </cell>
          <cell r="FD188">
            <v>0</v>
          </cell>
          <cell r="FE188">
            <v>1068445.1412721358</v>
          </cell>
        </row>
        <row r="189">
          <cell r="A189">
            <v>3780</v>
          </cell>
          <cell r="B189">
            <v>8813780</v>
          </cell>
          <cell r="C189">
            <v>3052</v>
          </cell>
          <cell r="D189" t="str">
            <v>RB053052</v>
          </cell>
          <cell r="E189" t="str">
            <v>Ingatestone and Fryerning Church of England Voluntary Aided Junior School</v>
          </cell>
          <cell r="F189" t="str">
            <v>P</v>
          </cell>
          <cell r="G189" t="str">
            <v>Y</v>
          </cell>
          <cell r="H189">
            <v>10026584</v>
          </cell>
          <cell r="I189" t="str">
            <v/>
          </cell>
          <cell r="K189">
            <v>3780</v>
          </cell>
          <cell r="L189">
            <v>115193</v>
          </cell>
          <cell r="O189">
            <v>4</v>
          </cell>
          <cell r="P189">
            <v>0</v>
          </cell>
          <cell r="Q189">
            <v>0</v>
          </cell>
          <cell r="S189">
            <v>0</v>
          </cell>
          <cell r="T189">
            <v>189</v>
          </cell>
          <cell r="V189">
            <v>189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189</v>
          </cell>
          <cell r="AF189">
            <v>682858.89</v>
          </cell>
          <cell r="AG189">
            <v>0</v>
          </cell>
          <cell r="AH189">
            <v>0</v>
          </cell>
          <cell r="AI189">
            <v>0</v>
          </cell>
          <cell r="AJ189">
            <v>682858.89</v>
          </cell>
          <cell r="AK189">
            <v>20.000000000000032</v>
          </cell>
          <cell r="AL189">
            <v>9836.0000000000164</v>
          </cell>
          <cell r="AM189">
            <v>0</v>
          </cell>
          <cell r="AN189">
            <v>0</v>
          </cell>
          <cell r="AO189">
            <v>9836.0000000000164</v>
          </cell>
          <cell r="AP189">
            <v>20.999999999999979</v>
          </cell>
          <cell r="AQ189">
            <v>17494.049999999981</v>
          </cell>
          <cell r="AR189">
            <v>0</v>
          </cell>
          <cell r="AS189">
            <v>0</v>
          </cell>
          <cell r="AT189">
            <v>17494.049999999981</v>
          </cell>
          <cell r="AU189">
            <v>185.99999999999997</v>
          </cell>
          <cell r="AV189">
            <v>0</v>
          </cell>
          <cell r="AW189">
            <v>2.0000000000000036</v>
          </cell>
          <cell r="AX189">
            <v>471.72960000000086</v>
          </cell>
          <cell r="AY189">
            <v>0.99999999999999978</v>
          </cell>
          <cell r="AZ189">
            <v>286.04879999999997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757.77840000000083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757.77840000000083</v>
          </cell>
          <cell r="BZ189">
            <v>28087.828399999995</v>
          </cell>
          <cell r="CA189">
            <v>0</v>
          </cell>
          <cell r="CB189">
            <v>28087.828399999995</v>
          </cell>
          <cell r="CC189">
            <v>43.173658536585364</v>
          </cell>
          <cell r="CD189">
            <v>51349.057055999998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51349.057055999998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2.0213903743315509</v>
          </cell>
          <cell r="CX189">
            <v>1207.1533090909093</v>
          </cell>
          <cell r="CY189">
            <v>0</v>
          </cell>
          <cell r="CZ189">
            <v>0</v>
          </cell>
          <cell r="DA189">
            <v>1207.1533090909093</v>
          </cell>
          <cell r="DB189">
            <v>763502.92876509076</v>
          </cell>
          <cell r="DC189">
            <v>0</v>
          </cell>
          <cell r="DD189">
            <v>763502.92876509076</v>
          </cell>
          <cell r="DE189">
            <v>136199.38</v>
          </cell>
          <cell r="DF189">
            <v>0</v>
          </cell>
          <cell r="DG189">
            <v>136199.38</v>
          </cell>
          <cell r="DH189">
            <v>47.25</v>
          </cell>
          <cell r="DI189">
            <v>0</v>
          </cell>
          <cell r="DJ189">
            <v>1.681</v>
          </cell>
          <cell r="DK189">
            <v>0</v>
          </cell>
          <cell r="DL189">
            <v>0.2024999999999999</v>
          </cell>
          <cell r="DO189">
            <v>0</v>
          </cell>
          <cell r="DP189">
            <v>0</v>
          </cell>
          <cell r="DQ189">
            <v>0</v>
          </cell>
          <cell r="DR189">
            <v>1.0250999999999999</v>
          </cell>
          <cell r="DS189">
            <v>22582.527950003689</v>
          </cell>
          <cell r="DT189">
            <v>0</v>
          </cell>
          <cell r="DU189">
            <v>22582.527950003689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3276.8</v>
          </cell>
          <cell r="EB189">
            <v>3276.8</v>
          </cell>
          <cell r="EC189">
            <v>0</v>
          </cell>
          <cell r="ED189">
            <v>0</v>
          </cell>
          <cell r="EE189">
            <v>3276.8</v>
          </cell>
          <cell r="EF189">
            <v>3276.8</v>
          </cell>
          <cell r="EG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162058.70795000368</v>
          </cell>
          <cell r="EQ189">
            <v>0</v>
          </cell>
          <cell r="ER189">
            <v>162058.70795000368</v>
          </cell>
          <cell r="ES189">
            <v>925561.63671509444</v>
          </cell>
          <cell r="ET189">
            <v>0</v>
          </cell>
          <cell r="EU189">
            <v>925561.63671509444</v>
          </cell>
          <cell r="EV189">
            <v>922284.83671509451</v>
          </cell>
          <cell r="EW189">
            <v>4879.8139508735158</v>
          </cell>
          <cell r="EX189">
            <v>4655</v>
          </cell>
          <cell r="EY189">
            <v>0</v>
          </cell>
          <cell r="EZ189">
            <v>879795</v>
          </cell>
          <cell r="FA189">
            <v>0</v>
          </cell>
          <cell r="FB189">
            <v>925561.63671509444</v>
          </cell>
          <cell r="FC189">
            <v>925561.63671509444</v>
          </cell>
          <cell r="FD189">
            <v>0</v>
          </cell>
          <cell r="FE189">
            <v>925561.63671509444</v>
          </cell>
        </row>
        <row r="190">
          <cell r="A190">
            <v>2599</v>
          </cell>
          <cell r="B190">
            <v>8812599</v>
          </cell>
          <cell r="C190">
            <v>3050</v>
          </cell>
          <cell r="D190" t="str">
            <v>RB053050</v>
          </cell>
          <cell r="E190" t="str">
            <v>Ingatestone Infant School</v>
          </cell>
          <cell r="F190" t="str">
            <v>P</v>
          </cell>
          <cell r="G190" t="str">
            <v>Y</v>
          </cell>
          <cell r="H190">
            <v>10013279</v>
          </cell>
          <cell r="I190" t="str">
            <v/>
          </cell>
          <cell r="K190">
            <v>2599</v>
          </cell>
          <cell r="L190">
            <v>114909</v>
          </cell>
          <cell r="O190">
            <v>3</v>
          </cell>
          <cell r="P190">
            <v>0</v>
          </cell>
          <cell r="Q190">
            <v>0</v>
          </cell>
          <cell r="S190">
            <v>45</v>
          </cell>
          <cell r="T190">
            <v>90</v>
          </cell>
          <cell r="V190">
            <v>135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135</v>
          </cell>
          <cell r="AF190">
            <v>487756.35000000003</v>
          </cell>
          <cell r="AG190">
            <v>0</v>
          </cell>
          <cell r="AH190">
            <v>0</v>
          </cell>
          <cell r="AI190">
            <v>0</v>
          </cell>
          <cell r="AJ190">
            <v>487756.35000000003</v>
          </cell>
          <cell r="AK190">
            <v>9.0000000000000036</v>
          </cell>
          <cell r="AL190">
            <v>4426.2000000000016</v>
          </cell>
          <cell r="AM190">
            <v>0</v>
          </cell>
          <cell r="AN190">
            <v>0</v>
          </cell>
          <cell r="AO190">
            <v>4426.2000000000016</v>
          </cell>
          <cell r="AP190">
            <v>10.000000000000004</v>
          </cell>
          <cell r="AQ190">
            <v>8330.5000000000018</v>
          </cell>
          <cell r="AR190">
            <v>0</v>
          </cell>
          <cell r="AS190">
            <v>0</v>
          </cell>
          <cell r="AT190">
            <v>8330.5000000000018</v>
          </cell>
          <cell r="AU190">
            <v>129.00000000000006</v>
          </cell>
          <cell r="AV190">
            <v>0</v>
          </cell>
          <cell r="AW190">
            <v>3.999999999999996</v>
          </cell>
          <cell r="AX190">
            <v>943.4591999999991</v>
          </cell>
          <cell r="AY190">
            <v>1.999999999999998</v>
          </cell>
          <cell r="AZ190">
            <v>572.09759999999949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1515.5567999999985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1515.5567999999985</v>
          </cell>
          <cell r="BZ190">
            <v>14272.256800000003</v>
          </cell>
          <cell r="CA190">
            <v>0</v>
          </cell>
          <cell r="CB190">
            <v>14272.256800000003</v>
          </cell>
          <cell r="CC190">
            <v>29.944995880034881</v>
          </cell>
          <cell r="CD190">
            <v>35615.404255874986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35615.404255874986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4.5505617977528052</v>
          </cell>
          <cell r="CX190">
            <v>2717.5481797752786</v>
          </cell>
          <cell r="CY190">
            <v>0</v>
          </cell>
          <cell r="CZ190">
            <v>0</v>
          </cell>
          <cell r="DA190">
            <v>2717.5481797752786</v>
          </cell>
          <cell r="DB190">
            <v>540361.55923565035</v>
          </cell>
          <cell r="DC190">
            <v>0</v>
          </cell>
          <cell r="DD190">
            <v>540361.55923565035</v>
          </cell>
          <cell r="DE190">
            <v>136199.38</v>
          </cell>
          <cell r="DF190">
            <v>0</v>
          </cell>
          <cell r="DG190">
            <v>136199.38</v>
          </cell>
          <cell r="DH190">
            <v>45</v>
          </cell>
          <cell r="DI190">
            <v>0</v>
          </cell>
          <cell r="DJ190">
            <v>1.673</v>
          </cell>
          <cell r="DK190">
            <v>0</v>
          </cell>
          <cell r="DL190">
            <v>0.18249999999999988</v>
          </cell>
          <cell r="DO190">
            <v>0</v>
          </cell>
          <cell r="DP190">
            <v>0</v>
          </cell>
          <cell r="DQ190">
            <v>0</v>
          </cell>
          <cell r="DR190">
            <v>1.0250999999999999</v>
          </cell>
          <cell r="DS190">
            <v>16981.679574814756</v>
          </cell>
          <cell r="DT190">
            <v>0</v>
          </cell>
          <cell r="DU190">
            <v>16981.679574814756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12974</v>
          </cell>
          <cell r="EB190">
            <v>12974</v>
          </cell>
          <cell r="EC190">
            <v>0</v>
          </cell>
          <cell r="ED190">
            <v>0</v>
          </cell>
          <cell r="EE190">
            <v>12974</v>
          </cell>
          <cell r="EF190">
            <v>12974</v>
          </cell>
          <cell r="EG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166155.05957481475</v>
          </cell>
          <cell r="EQ190">
            <v>0</v>
          </cell>
          <cell r="ER190">
            <v>166155.05957481475</v>
          </cell>
          <cell r="ES190">
            <v>706516.61881046509</v>
          </cell>
          <cell r="ET190">
            <v>0</v>
          </cell>
          <cell r="EU190">
            <v>706516.61881046509</v>
          </cell>
          <cell r="EV190">
            <v>693542.61881046509</v>
          </cell>
          <cell r="EW190">
            <v>5137.3527319293707</v>
          </cell>
          <cell r="EX190">
            <v>4655</v>
          </cell>
          <cell r="EY190">
            <v>0</v>
          </cell>
          <cell r="EZ190">
            <v>628425</v>
          </cell>
          <cell r="FA190">
            <v>0</v>
          </cell>
          <cell r="FB190">
            <v>706516.61881046509</v>
          </cell>
          <cell r="FC190">
            <v>706516.61881046509</v>
          </cell>
          <cell r="FD190">
            <v>0</v>
          </cell>
          <cell r="FE190">
            <v>706516.61881046509</v>
          </cell>
        </row>
        <row r="191">
          <cell r="A191">
            <v>3422</v>
          </cell>
          <cell r="B191">
            <v>8813422</v>
          </cell>
          <cell r="C191">
            <v>3064</v>
          </cell>
          <cell r="D191" t="str">
            <v>RB053064</v>
          </cell>
          <cell r="E191" t="str">
            <v>Ingrave Johnstone Church of England Voluntary Aided Primary School</v>
          </cell>
          <cell r="F191" t="str">
            <v>P</v>
          </cell>
          <cell r="G191" t="str">
            <v>Y</v>
          </cell>
          <cell r="H191">
            <v>10013283</v>
          </cell>
          <cell r="I191" t="str">
            <v/>
          </cell>
          <cell r="K191">
            <v>3422</v>
          </cell>
          <cell r="L191">
            <v>115154</v>
          </cell>
          <cell r="O191">
            <v>7</v>
          </cell>
          <cell r="P191">
            <v>0</v>
          </cell>
          <cell r="Q191">
            <v>0</v>
          </cell>
          <cell r="S191">
            <v>26</v>
          </cell>
          <cell r="T191">
            <v>171</v>
          </cell>
          <cell r="V191">
            <v>197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197</v>
          </cell>
          <cell r="AF191">
            <v>711762.97000000009</v>
          </cell>
          <cell r="AG191">
            <v>0</v>
          </cell>
          <cell r="AH191">
            <v>0</v>
          </cell>
          <cell r="AI191">
            <v>0</v>
          </cell>
          <cell r="AJ191">
            <v>711762.97000000009</v>
          </cell>
          <cell r="AK191">
            <v>17.999999999999996</v>
          </cell>
          <cell r="AL191">
            <v>8852.3999999999978</v>
          </cell>
          <cell r="AM191">
            <v>0</v>
          </cell>
          <cell r="AN191">
            <v>0</v>
          </cell>
          <cell r="AO191">
            <v>8852.3999999999978</v>
          </cell>
          <cell r="AP191">
            <v>23</v>
          </cell>
          <cell r="AQ191">
            <v>19160.149999999998</v>
          </cell>
          <cell r="AR191">
            <v>0</v>
          </cell>
          <cell r="AS191">
            <v>0</v>
          </cell>
          <cell r="AT191">
            <v>19160.149999999998</v>
          </cell>
          <cell r="AU191">
            <v>187</v>
          </cell>
          <cell r="AV191">
            <v>0</v>
          </cell>
          <cell r="AW191">
            <v>7.0000000000000062</v>
          </cell>
          <cell r="AX191">
            <v>1651.0536000000016</v>
          </cell>
          <cell r="AY191">
            <v>1.0000000000000009</v>
          </cell>
          <cell r="AZ191">
            <v>286.04880000000026</v>
          </cell>
          <cell r="BA191">
            <v>2.0000000000000018</v>
          </cell>
          <cell r="BB191">
            <v>903.31200000000081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2840.4144000000024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2840.4144000000024</v>
          </cell>
          <cell r="BZ191">
            <v>30852.964399999997</v>
          </cell>
          <cell r="CA191">
            <v>0</v>
          </cell>
          <cell r="CB191">
            <v>30852.964399999997</v>
          </cell>
          <cell r="CC191">
            <v>42.706293706293657</v>
          </cell>
          <cell r="CD191">
            <v>50793.191647552383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50793.191647552383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1.1520467836257313</v>
          </cell>
          <cell r="CX191">
            <v>687.99035789473703</v>
          </cell>
          <cell r="CY191">
            <v>0</v>
          </cell>
          <cell r="CZ191">
            <v>0</v>
          </cell>
          <cell r="DA191">
            <v>687.99035789473703</v>
          </cell>
          <cell r="DB191">
            <v>794097.11640544725</v>
          </cell>
          <cell r="DC191">
            <v>0</v>
          </cell>
          <cell r="DD191">
            <v>794097.11640544725</v>
          </cell>
          <cell r="DE191">
            <v>136199.38</v>
          </cell>
          <cell r="DF191">
            <v>0</v>
          </cell>
          <cell r="DG191">
            <v>136199.38</v>
          </cell>
          <cell r="DH191">
            <v>28.142857142857142</v>
          </cell>
          <cell r="DI191">
            <v>0</v>
          </cell>
          <cell r="DJ191">
            <v>1.887</v>
          </cell>
          <cell r="DK191">
            <v>0</v>
          </cell>
          <cell r="DL191">
            <v>0.71750000000000003</v>
          </cell>
          <cell r="DO191">
            <v>0</v>
          </cell>
          <cell r="DP191">
            <v>0</v>
          </cell>
          <cell r="DQ191">
            <v>0</v>
          </cell>
          <cell r="DR191">
            <v>1.0250999999999999</v>
          </cell>
          <cell r="DS191">
            <v>23350.442059776633</v>
          </cell>
          <cell r="DT191">
            <v>0</v>
          </cell>
          <cell r="DU191">
            <v>23350.442059776633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3558.4</v>
          </cell>
          <cell r="EB191">
            <v>3558.4</v>
          </cell>
          <cell r="EC191">
            <v>0</v>
          </cell>
          <cell r="ED191">
            <v>0</v>
          </cell>
          <cell r="EE191">
            <v>3558.4</v>
          </cell>
          <cell r="EF191">
            <v>3558.4</v>
          </cell>
          <cell r="EG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163108.22205977663</v>
          </cell>
          <cell r="EQ191">
            <v>0</v>
          </cell>
          <cell r="ER191">
            <v>163108.22205977663</v>
          </cell>
          <cell r="ES191">
            <v>957205.3384652239</v>
          </cell>
          <cell r="ET191">
            <v>0</v>
          </cell>
          <cell r="EU191">
            <v>957205.3384652239</v>
          </cell>
          <cell r="EV191">
            <v>953646.93846522388</v>
          </cell>
          <cell r="EW191">
            <v>4840.8474033767707</v>
          </cell>
          <cell r="EX191">
            <v>4655</v>
          </cell>
          <cell r="EY191">
            <v>0</v>
          </cell>
          <cell r="EZ191">
            <v>917035</v>
          </cell>
          <cell r="FA191">
            <v>0</v>
          </cell>
          <cell r="FB191">
            <v>957205.3384652239</v>
          </cell>
          <cell r="FC191">
            <v>957205.3384652239</v>
          </cell>
          <cell r="FD191">
            <v>0</v>
          </cell>
          <cell r="FE191">
            <v>957205.3384652239</v>
          </cell>
        </row>
        <row r="192">
          <cell r="A192">
            <v>2823</v>
          </cell>
          <cell r="B192">
            <v>8812823</v>
          </cell>
          <cell r="E192" t="str">
            <v>Ivy Chimneys Primary School</v>
          </cell>
          <cell r="F192" t="str">
            <v>P</v>
          </cell>
          <cell r="G192" t="str">
            <v/>
          </cell>
          <cell r="H192" t="str">
            <v/>
          </cell>
          <cell r="I192" t="str">
            <v>Y</v>
          </cell>
          <cell r="K192">
            <v>2823</v>
          </cell>
          <cell r="L192">
            <v>145605</v>
          </cell>
          <cell r="O192">
            <v>7</v>
          </cell>
          <cell r="P192">
            <v>0</v>
          </cell>
          <cell r="Q192">
            <v>0</v>
          </cell>
          <cell r="S192">
            <v>46</v>
          </cell>
          <cell r="T192">
            <v>251</v>
          </cell>
          <cell r="V192">
            <v>297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297</v>
          </cell>
          <cell r="AF192">
            <v>1073063.97</v>
          </cell>
          <cell r="AG192">
            <v>0</v>
          </cell>
          <cell r="AH192">
            <v>0</v>
          </cell>
          <cell r="AI192">
            <v>0</v>
          </cell>
          <cell r="AJ192">
            <v>1073063.97</v>
          </cell>
          <cell r="AK192">
            <v>46.000000000000036</v>
          </cell>
          <cell r="AL192">
            <v>22622.800000000017</v>
          </cell>
          <cell r="AM192">
            <v>0</v>
          </cell>
          <cell r="AN192">
            <v>0</v>
          </cell>
          <cell r="AO192">
            <v>22622.800000000017</v>
          </cell>
          <cell r="AP192">
            <v>46.999999999999929</v>
          </cell>
          <cell r="AQ192">
            <v>39153.34999999994</v>
          </cell>
          <cell r="AR192">
            <v>0</v>
          </cell>
          <cell r="AS192">
            <v>0</v>
          </cell>
          <cell r="AT192">
            <v>39153.34999999994</v>
          </cell>
          <cell r="AU192">
            <v>283.99999999999994</v>
          </cell>
          <cell r="AV192">
            <v>0</v>
          </cell>
          <cell r="AW192">
            <v>7.9999999999999893</v>
          </cell>
          <cell r="AX192">
            <v>1886.9183999999975</v>
          </cell>
          <cell r="AY192">
            <v>4.9999999999999893</v>
          </cell>
          <cell r="AZ192">
            <v>1430.2439999999972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3317.1623999999947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3317.1623999999947</v>
          </cell>
          <cell r="BZ192">
            <v>65093.312399999952</v>
          </cell>
          <cell r="CA192">
            <v>0</v>
          </cell>
          <cell r="CB192">
            <v>65093.312399999952</v>
          </cell>
          <cell r="CC192">
            <v>67.576518218623477</v>
          </cell>
          <cell r="CD192">
            <v>80372.86176971659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80372.86176971659</v>
          </cell>
          <cell r="CR192">
            <v>1.1800000000000068</v>
          </cell>
          <cell r="CS192">
            <v>1148.8121280000066</v>
          </cell>
          <cell r="CT192">
            <v>0</v>
          </cell>
          <cell r="CU192">
            <v>0</v>
          </cell>
          <cell r="CV192">
            <v>1148.8121280000066</v>
          </cell>
          <cell r="CW192">
            <v>14.199203187250983</v>
          </cell>
          <cell r="CX192">
            <v>8479.6164717131396</v>
          </cell>
          <cell r="CY192">
            <v>0</v>
          </cell>
          <cell r="CZ192">
            <v>0</v>
          </cell>
          <cell r="DA192">
            <v>8479.6164717131396</v>
          </cell>
          <cell r="DB192">
            <v>1228158.5727694295</v>
          </cell>
          <cell r="DC192">
            <v>0</v>
          </cell>
          <cell r="DD192">
            <v>1228158.5727694295</v>
          </cell>
          <cell r="DE192">
            <v>136199.38</v>
          </cell>
          <cell r="DF192">
            <v>0</v>
          </cell>
          <cell r="DG192">
            <v>136199.38</v>
          </cell>
          <cell r="DH192">
            <v>42.428571428571431</v>
          </cell>
          <cell r="DI192">
            <v>0</v>
          </cell>
          <cell r="DJ192">
            <v>1.1180000000000001</v>
          </cell>
          <cell r="DK192">
            <v>0</v>
          </cell>
          <cell r="DL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1.0250999999999999</v>
          </cell>
          <cell r="DS192">
            <v>34245.384614512543</v>
          </cell>
          <cell r="DT192">
            <v>0</v>
          </cell>
          <cell r="DU192">
            <v>34245.384614512543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4806.75</v>
          </cell>
          <cell r="EB192">
            <v>4806.75</v>
          </cell>
          <cell r="EC192">
            <v>0</v>
          </cell>
          <cell r="ED192">
            <v>0</v>
          </cell>
          <cell r="EE192">
            <v>4806.75</v>
          </cell>
          <cell r="EF192">
            <v>4806.75</v>
          </cell>
          <cell r="EG192">
            <v>0</v>
          </cell>
          <cell r="EI192">
            <v>0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175251.51461451256</v>
          </cell>
          <cell r="EQ192">
            <v>0</v>
          </cell>
          <cell r="ER192">
            <v>175251.51461451256</v>
          </cell>
          <cell r="ES192">
            <v>1403410.0873839422</v>
          </cell>
          <cell r="ET192">
            <v>0</v>
          </cell>
          <cell r="EU192">
            <v>1403410.0873839422</v>
          </cell>
          <cell r="EV192">
            <v>1398603.337383942</v>
          </cell>
          <cell r="EW192">
            <v>4709.1021460738784</v>
          </cell>
          <cell r="EX192">
            <v>4655</v>
          </cell>
          <cell r="EY192">
            <v>0</v>
          </cell>
          <cell r="EZ192">
            <v>1382535</v>
          </cell>
          <cell r="FA192">
            <v>0</v>
          </cell>
          <cell r="FB192">
            <v>1403410.0873839422</v>
          </cell>
          <cell r="FC192">
            <v>1403410.0873839422</v>
          </cell>
          <cell r="FD192">
            <v>0</v>
          </cell>
          <cell r="FE192">
            <v>1403410.0873839422</v>
          </cell>
        </row>
        <row r="193">
          <cell r="A193">
            <v>2159</v>
          </cell>
          <cell r="B193">
            <v>8812159</v>
          </cell>
          <cell r="E193" t="str">
            <v>Janet Duke Primary School</v>
          </cell>
          <cell r="F193" t="str">
            <v>P</v>
          </cell>
          <cell r="G193" t="str">
            <v/>
          </cell>
          <cell r="H193" t="str">
            <v/>
          </cell>
          <cell r="I193" t="str">
            <v>Y</v>
          </cell>
          <cell r="K193">
            <v>2159</v>
          </cell>
          <cell r="L193">
            <v>144351</v>
          </cell>
          <cell r="O193">
            <v>7</v>
          </cell>
          <cell r="P193">
            <v>0</v>
          </cell>
          <cell r="Q193">
            <v>0</v>
          </cell>
          <cell r="S193">
            <v>83</v>
          </cell>
          <cell r="T193">
            <v>568</v>
          </cell>
          <cell r="V193">
            <v>651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651</v>
          </cell>
          <cell r="AF193">
            <v>2352069.5100000002</v>
          </cell>
          <cell r="AG193">
            <v>0</v>
          </cell>
          <cell r="AH193">
            <v>0</v>
          </cell>
          <cell r="AI193">
            <v>0</v>
          </cell>
          <cell r="AJ193">
            <v>2352069.5100000002</v>
          </cell>
          <cell r="AK193">
            <v>355.00000000000006</v>
          </cell>
          <cell r="AL193">
            <v>174589.00000000003</v>
          </cell>
          <cell r="AM193">
            <v>0</v>
          </cell>
          <cell r="AN193">
            <v>0</v>
          </cell>
          <cell r="AO193">
            <v>174589.00000000003</v>
          </cell>
          <cell r="AP193">
            <v>356.00000000000017</v>
          </cell>
          <cell r="AQ193">
            <v>296565.8000000001</v>
          </cell>
          <cell r="AR193">
            <v>0</v>
          </cell>
          <cell r="AS193">
            <v>0</v>
          </cell>
          <cell r="AT193">
            <v>296565.8000000001</v>
          </cell>
          <cell r="AU193">
            <v>97.298921417565694</v>
          </cell>
          <cell r="AV193">
            <v>0</v>
          </cell>
          <cell r="AW193">
            <v>141.43451463790433</v>
          </cell>
          <cell r="AX193">
            <v>33359.423508166379</v>
          </cell>
          <cell r="AY193">
            <v>104.32049306625574</v>
          </cell>
          <cell r="AZ193">
            <v>29840.751857010775</v>
          </cell>
          <cell r="BA193">
            <v>82.252696456086085</v>
          </cell>
          <cell r="BB193">
            <v>37149.923870570019</v>
          </cell>
          <cell r="BC193">
            <v>89.27426810477678</v>
          </cell>
          <cell r="BD193">
            <v>43905.370731587158</v>
          </cell>
          <cell r="BE193">
            <v>125.38520801232653</v>
          </cell>
          <cell r="BF193">
            <v>65440.245300462178</v>
          </cell>
          <cell r="BG193">
            <v>11.033898305084756</v>
          </cell>
          <cell r="BH193">
            <v>7586.0345898305159</v>
          </cell>
          <cell r="BI193">
            <v>217281.74985762706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217281.74985762706</v>
          </cell>
          <cell r="BZ193">
            <v>688436.54985762725</v>
          </cell>
          <cell r="CA193">
            <v>0</v>
          </cell>
          <cell r="CB193">
            <v>688436.54985762725</v>
          </cell>
          <cell r="CC193">
            <v>261.68156424581014</v>
          </cell>
          <cell r="CD193">
            <v>311233.79459664813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311233.79459664813</v>
          </cell>
          <cell r="CR193">
            <v>21.940000000000019</v>
          </cell>
          <cell r="CS193">
            <v>21360.117024000021</v>
          </cell>
          <cell r="CT193">
            <v>0</v>
          </cell>
          <cell r="CU193">
            <v>0</v>
          </cell>
          <cell r="CV193">
            <v>21360.117024000021</v>
          </cell>
          <cell r="CW193">
            <v>78.21201413427579</v>
          </cell>
          <cell r="CX193">
            <v>46707.401436042506</v>
          </cell>
          <cell r="CY193">
            <v>0</v>
          </cell>
          <cell r="CZ193">
            <v>0</v>
          </cell>
          <cell r="DA193">
            <v>46707.401436042506</v>
          </cell>
          <cell r="DB193">
            <v>3419807.372914318</v>
          </cell>
          <cell r="DC193">
            <v>0</v>
          </cell>
          <cell r="DD193">
            <v>3419807.372914318</v>
          </cell>
          <cell r="DE193">
            <v>136199.38</v>
          </cell>
          <cell r="DF193">
            <v>0</v>
          </cell>
          <cell r="DG193">
            <v>136199.38</v>
          </cell>
          <cell r="DH193">
            <v>93</v>
          </cell>
          <cell r="DI193">
            <v>0</v>
          </cell>
          <cell r="DJ193">
            <v>0.67700000000000005</v>
          </cell>
          <cell r="DK193">
            <v>0</v>
          </cell>
          <cell r="DL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1.0250999999999999</v>
          </cell>
          <cell r="DS193">
            <v>89255.76949814902</v>
          </cell>
          <cell r="DT193">
            <v>0</v>
          </cell>
          <cell r="DU193">
            <v>89255.76949814902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10648.8</v>
          </cell>
          <cell r="EB193">
            <v>10648.8</v>
          </cell>
          <cell r="EC193">
            <v>0</v>
          </cell>
          <cell r="ED193">
            <v>0</v>
          </cell>
          <cell r="EE193">
            <v>10648.8</v>
          </cell>
          <cell r="EF193">
            <v>10648.8</v>
          </cell>
          <cell r="EG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236103.94949814901</v>
          </cell>
          <cell r="EQ193">
            <v>0</v>
          </cell>
          <cell r="ER193">
            <v>236103.94949814901</v>
          </cell>
          <cell r="ES193">
            <v>3655911.3224124671</v>
          </cell>
          <cell r="ET193">
            <v>0</v>
          </cell>
          <cell r="EU193">
            <v>3655911.3224124671</v>
          </cell>
          <cell r="EV193">
            <v>3645262.5224124668</v>
          </cell>
          <cell r="EW193">
            <v>5599.4816012480287</v>
          </cell>
          <cell r="EX193">
            <v>4655</v>
          </cell>
          <cell r="EY193">
            <v>0</v>
          </cell>
          <cell r="EZ193">
            <v>3030405</v>
          </cell>
          <cell r="FA193">
            <v>0</v>
          </cell>
          <cell r="FB193">
            <v>3655911.3224124671</v>
          </cell>
          <cell r="FC193">
            <v>3655911.3224124671</v>
          </cell>
          <cell r="FD193">
            <v>0</v>
          </cell>
          <cell r="FE193">
            <v>3655911.3224124671</v>
          </cell>
        </row>
        <row r="194">
          <cell r="A194">
            <v>2171</v>
          </cell>
          <cell r="B194">
            <v>8812171</v>
          </cell>
          <cell r="E194" t="str">
            <v>Jerounds Primary Academy</v>
          </cell>
          <cell r="F194" t="str">
            <v>P</v>
          </cell>
          <cell r="G194" t="str">
            <v/>
          </cell>
          <cell r="H194" t="str">
            <v/>
          </cell>
          <cell r="I194" t="str">
            <v>Y</v>
          </cell>
          <cell r="K194">
            <v>2171</v>
          </cell>
          <cell r="L194">
            <v>145557</v>
          </cell>
          <cell r="O194">
            <v>7</v>
          </cell>
          <cell r="P194">
            <v>0</v>
          </cell>
          <cell r="Q194">
            <v>0</v>
          </cell>
          <cell r="S194">
            <v>38</v>
          </cell>
          <cell r="T194">
            <v>314</v>
          </cell>
          <cell r="V194">
            <v>352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352</v>
          </cell>
          <cell r="AF194">
            <v>1271779.52</v>
          </cell>
          <cell r="AG194">
            <v>0</v>
          </cell>
          <cell r="AH194">
            <v>0</v>
          </cell>
          <cell r="AI194">
            <v>0</v>
          </cell>
          <cell r="AJ194">
            <v>1271779.52</v>
          </cell>
          <cell r="AK194">
            <v>69.999999999999872</v>
          </cell>
          <cell r="AL194">
            <v>34425.999999999935</v>
          </cell>
          <cell r="AM194">
            <v>0</v>
          </cell>
          <cell r="AN194">
            <v>0</v>
          </cell>
          <cell r="AO194">
            <v>34425.999999999935</v>
          </cell>
          <cell r="AP194">
            <v>76.000000000000028</v>
          </cell>
          <cell r="AQ194">
            <v>63311.800000000017</v>
          </cell>
          <cell r="AR194">
            <v>0</v>
          </cell>
          <cell r="AS194">
            <v>0</v>
          </cell>
          <cell r="AT194">
            <v>63311.800000000017</v>
          </cell>
          <cell r="AU194">
            <v>115.64265129682988</v>
          </cell>
          <cell r="AV194">
            <v>0</v>
          </cell>
          <cell r="AW194">
            <v>161.29106628242081</v>
          </cell>
          <cell r="AX194">
            <v>38042.88509048993</v>
          </cell>
          <cell r="AY194">
            <v>35.504322766570596</v>
          </cell>
          <cell r="AZ194">
            <v>10155.968922190201</v>
          </cell>
          <cell r="BA194">
            <v>20.288184438040357</v>
          </cell>
          <cell r="BB194">
            <v>9163.2802305475561</v>
          </cell>
          <cell r="BC194">
            <v>19.273775216138326</v>
          </cell>
          <cell r="BD194">
            <v>9478.9043273775205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66841.038570605204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66841.038570605204</v>
          </cell>
          <cell r="BZ194">
            <v>164578.83857060515</v>
          </cell>
          <cell r="CA194">
            <v>0</v>
          </cell>
          <cell r="CB194">
            <v>164578.83857060515</v>
          </cell>
          <cell r="CC194">
            <v>124.17449664429525</v>
          </cell>
          <cell r="CD194">
            <v>147688.2786684563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147688.2786684563</v>
          </cell>
          <cell r="CR194">
            <v>14.87999999999991</v>
          </cell>
          <cell r="CS194">
            <v>14486.715647999914</v>
          </cell>
          <cell r="CT194">
            <v>0</v>
          </cell>
          <cell r="CU194">
            <v>0</v>
          </cell>
          <cell r="CV194">
            <v>14486.715647999914</v>
          </cell>
          <cell r="CW194">
            <v>48.203821656051069</v>
          </cell>
          <cell r="CX194">
            <v>28786.820973248479</v>
          </cell>
          <cell r="CY194">
            <v>0</v>
          </cell>
          <cell r="CZ194">
            <v>0</v>
          </cell>
          <cell r="DA194">
            <v>28786.820973248479</v>
          </cell>
          <cell r="DB194">
            <v>1627320.1738603099</v>
          </cell>
          <cell r="DC194">
            <v>0</v>
          </cell>
          <cell r="DD194">
            <v>1627320.1738603099</v>
          </cell>
          <cell r="DE194">
            <v>136199.38</v>
          </cell>
          <cell r="DF194">
            <v>0</v>
          </cell>
          <cell r="DG194">
            <v>136199.38</v>
          </cell>
          <cell r="DH194">
            <v>50.285714285714285</v>
          </cell>
          <cell r="DI194">
            <v>0</v>
          </cell>
          <cell r="DJ194">
            <v>0.46100000000000002</v>
          </cell>
          <cell r="DK194">
            <v>0</v>
          </cell>
          <cell r="DL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1.0250999999999999</v>
          </cell>
          <cell r="DS194">
            <v>44264.340801893602</v>
          </cell>
          <cell r="DT194">
            <v>0</v>
          </cell>
          <cell r="DU194">
            <v>44264.340801893602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3831.6295</v>
          </cell>
          <cell r="EB194">
            <v>3831.6295</v>
          </cell>
          <cell r="EC194">
            <v>0</v>
          </cell>
          <cell r="ED194">
            <v>0</v>
          </cell>
          <cell r="EE194">
            <v>3831.6295</v>
          </cell>
          <cell r="EF194">
            <v>3831.6295</v>
          </cell>
          <cell r="EG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184295.35030189363</v>
          </cell>
          <cell r="EQ194">
            <v>0</v>
          </cell>
          <cell r="ER194">
            <v>184295.35030189363</v>
          </cell>
          <cell r="ES194">
            <v>1811615.5241622035</v>
          </cell>
          <cell r="ET194">
            <v>0</v>
          </cell>
          <cell r="EU194">
            <v>1811615.5241622035</v>
          </cell>
          <cell r="EV194">
            <v>1807783.8946622035</v>
          </cell>
          <cell r="EW194">
            <v>5135.7497007448965</v>
          </cell>
          <cell r="EX194">
            <v>4655</v>
          </cell>
          <cell r="EY194">
            <v>0</v>
          </cell>
          <cell r="EZ194">
            <v>1638560</v>
          </cell>
          <cell r="FA194">
            <v>0</v>
          </cell>
          <cell r="FB194">
            <v>1811615.5241622035</v>
          </cell>
          <cell r="FC194">
            <v>1811615.5241622035</v>
          </cell>
          <cell r="FD194">
            <v>0</v>
          </cell>
          <cell r="FE194">
            <v>1811615.5241622035</v>
          </cell>
        </row>
        <row r="195">
          <cell r="A195">
            <v>2300</v>
          </cell>
          <cell r="B195">
            <v>8812300</v>
          </cell>
          <cell r="C195">
            <v>1372</v>
          </cell>
          <cell r="D195" t="str">
            <v>RB051372</v>
          </cell>
          <cell r="E195" t="str">
            <v>John Bunyan Primary School and Nursery</v>
          </cell>
          <cell r="F195" t="str">
            <v>P</v>
          </cell>
          <cell r="G195" t="str">
            <v>Y</v>
          </cell>
          <cell r="H195">
            <v>10041579</v>
          </cell>
          <cell r="I195" t="str">
            <v/>
          </cell>
          <cell r="K195">
            <v>2300</v>
          </cell>
          <cell r="L195">
            <v>114818</v>
          </cell>
          <cell r="O195">
            <v>7</v>
          </cell>
          <cell r="P195">
            <v>0</v>
          </cell>
          <cell r="Q195">
            <v>0</v>
          </cell>
          <cell r="S195">
            <v>71</v>
          </cell>
          <cell r="T195">
            <v>421</v>
          </cell>
          <cell r="V195">
            <v>492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492</v>
          </cell>
          <cell r="AF195">
            <v>1777600.9200000002</v>
          </cell>
          <cell r="AG195">
            <v>0</v>
          </cell>
          <cell r="AH195">
            <v>0</v>
          </cell>
          <cell r="AI195">
            <v>0</v>
          </cell>
          <cell r="AJ195">
            <v>1777600.9200000002</v>
          </cell>
          <cell r="AK195">
            <v>186.99999999999994</v>
          </cell>
          <cell r="AL195">
            <v>91966.599999999977</v>
          </cell>
          <cell r="AM195">
            <v>0</v>
          </cell>
          <cell r="AN195">
            <v>0</v>
          </cell>
          <cell r="AO195">
            <v>91966.599999999977</v>
          </cell>
          <cell r="AP195">
            <v>195.9999999999998</v>
          </cell>
          <cell r="AQ195">
            <v>163277.79999999981</v>
          </cell>
          <cell r="AR195">
            <v>0</v>
          </cell>
          <cell r="AS195">
            <v>0</v>
          </cell>
          <cell r="AT195">
            <v>163277.79999999981</v>
          </cell>
          <cell r="AU195">
            <v>171.99999999999983</v>
          </cell>
          <cell r="AV195">
            <v>0</v>
          </cell>
          <cell r="AW195">
            <v>7.0000000000000178</v>
          </cell>
          <cell r="AX195">
            <v>1651.0536000000043</v>
          </cell>
          <cell r="AY195">
            <v>186.00000000000006</v>
          </cell>
          <cell r="AZ195">
            <v>53205.076800000024</v>
          </cell>
          <cell r="BA195">
            <v>127</v>
          </cell>
          <cell r="BB195">
            <v>57360.311999999998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112216.44240000003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112216.44240000003</v>
          </cell>
          <cell r="BZ195">
            <v>367460.84239999985</v>
          </cell>
          <cell r="CA195">
            <v>0</v>
          </cell>
          <cell r="CB195">
            <v>367460.84239999985</v>
          </cell>
          <cell r="CC195">
            <v>186.38419117647064</v>
          </cell>
          <cell r="CD195">
            <v>221678.05072500004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221678.05072500004</v>
          </cell>
          <cell r="CR195">
            <v>4.4800000000000146</v>
          </cell>
          <cell r="CS195">
            <v>4361.5918080000147</v>
          </cell>
          <cell r="CT195">
            <v>0</v>
          </cell>
          <cell r="CU195">
            <v>0</v>
          </cell>
          <cell r="CV195">
            <v>4361.5918080000147</v>
          </cell>
          <cell r="CW195">
            <v>26.878859857482173</v>
          </cell>
          <cell r="CX195">
            <v>16051.775566745837</v>
          </cell>
          <cell r="CY195">
            <v>0</v>
          </cell>
          <cell r="CZ195">
            <v>0</v>
          </cell>
          <cell r="DA195">
            <v>16051.775566745837</v>
          </cell>
          <cell r="DB195">
            <v>2387153.180499746</v>
          </cell>
          <cell r="DC195">
            <v>0</v>
          </cell>
          <cell r="DD195">
            <v>2387153.180499746</v>
          </cell>
          <cell r="DE195">
            <v>136199.38</v>
          </cell>
          <cell r="DF195">
            <v>0</v>
          </cell>
          <cell r="DG195">
            <v>136199.38</v>
          </cell>
          <cell r="DH195">
            <v>70.285714285714292</v>
          </cell>
          <cell r="DI195">
            <v>0</v>
          </cell>
          <cell r="DJ195">
            <v>0.77500000000000002</v>
          </cell>
          <cell r="DK195">
            <v>0</v>
          </cell>
          <cell r="DL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1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46336</v>
          </cell>
          <cell r="EB195">
            <v>46336</v>
          </cell>
          <cell r="EC195">
            <v>0</v>
          </cell>
          <cell r="ED195">
            <v>0</v>
          </cell>
          <cell r="EE195">
            <v>46336</v>
          </cell>
          <cell r="EF195">
            <v>46336</v>
          </cell>
          <cell r="EG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182535.38</v>
          </cell>
          <cell r="EQ195">
            <v>0</v>
          </cell>
          <cell r="ER195">
            <v>182535.38</v>
          </cell>
          <cell r="ES195">
            <v>2569688.5604997459</v>
          </cell>
          <cell r="ET195">
            <v>0</v>
          </cell>
          <cell r="EU195">
            <v>2569688.5604997459</v>
          </cell>
          <cell r="EV195">
            <v>2523352.5604997459</v>
          </cell>
          <cell r="EW195">
            <v>5128.765366869402</v>
          </cell>
          <cell r="EX195">
            <v>4655</v>
          </cell>
          <cell r="EY195">
            <v>0</v>
          </cell>
          <cell r="EZ195">
            <v>2290260</v>
          </cell>
          <cell r="FA195">
            <v>0</v>
          </cell>
          <cell r="FB195">
            <v>2569688.5604997459</v>
          </cell>
          <cell r="FC195">
            <v>2569688.5604997459</v>
          </cell>
          <cell r="FD195">
            <v>0</v>
          </cell>
          <cell r="FE195">
            <v>2569688.5604997459</v>
          </cell>
        </row>
        <row r="196">
          <cell r="A196">
            <v>2669</v>
          </cell>
          <cell r="B196">
            <v>8812669</v>
          </cell>
          <cell r="C196">
            <v>1376</v>
          </cell>
          <cell r="D196" t="str">
            <v>RB051376</v>
          </cell>
          <cell r="E196" t="str">
            <v>John Ray Infant School</v>
          </cell>
          <cell r="F196" t="str">
            <v>P</v>
          </cell>
          <cell r="G196" t="str">
            <v>Y</v>
          </cell>
          <cell r="H196">
            <v>10041499</v>
          </cell>
          <cell r="I196" t="str">
            <v/>
          </cell>
          <cell r="K196">
            <v>2669</v>
          </cell>
          <cell r="L196">
            <v>114941</v>
          </cell>
          <cell r="O196">
            <v>3</v>
          </cell>
          <cell r="P196">
            <v>0</v>
          </cell>
          <cell r="Q196">
            <v>0</v>
          </cell>
          <cell r="S196">
            <v>95</v>
          </cell>
          <cell r="T196">
            <v>220</v>
          </cell>
          <cell r="V196">
            <v>315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315</v>
          </cell>
          <cell r="AF196">
            <v>1138098.1500000001</v>
          </cell>
          <cell r="AG196">
            <v>0</v>
          </cell>
          <cell r="AH196">
            <v>0</v>
          </cell>
          <cell r="AI196">
            <v>0</v>
          </cell>
          <cell r="AJ196">
            <v>1138098.1500000001</v>
          </cell>
          <cell r="AK196">
            <v>91.000000000000028</v>
          </cell>
          <cell r="AL196">
            <v>44753.800000000017</v>
          </cell>
          <cell r="AM196">
            <v>0</v>
          </cell>
          <cell r="AN196">
            <v>0</v>
          </cell>
          <cell r="AO196">
            <v>44753.800000000017</v>
          </cell>
          <cell r="AP196">
            <v>91.000000000000028</v>
          </cell>
          <cell r="AQ196">
            <v>75807.550000000017</v>
          </cell>
          <cell r="AR196">
            <v>0</v>
          </cell>
          <cell r="AS196">
            <v>0</v>
          </cell>
          <cell r="AT196">
            <v>75807.550000000017</v>
          </cell>
          <cell r="AU196">
            <v>229.99999999999994</v>
          </cell>
          <cell r="AV196">
            <v>0</v>
          </cell>
          <cell r="AW196">
            <v>68.999999999999986</v>
          </cell>
          <cell r="AX196">
            <v>16274.671199999997</v>
          </cell>
          <cell r="AY196">
            <v>9.0000000000000089</v>
          </cell>
          <cell r="AZ196">
            <v>2574.439200000003</v>
          </cell>
          <cell r="BA196">
            <v>5.9999999999999849</v>
          </cell>
          <cell r="BB196">
            <v>2709.9359999999933</v>
          </cell>
          <cell r="BC196">
            <v>0.99999999999999845</v>
          </cell>
          <cell r="BD196">
            <v>491.80319999999926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22050.849599999994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22050.849599999994</v>
          </cell>
          <cell r="BZ196">
            <v>142612.19960000002</v>
          </cell>
          <cell r="CA196">
            <v>0</v>
          </cell>
          <cell r="CB196">
            <v>142612.19960000002</v>
          </cell>
          <cell r="CC196">
            <v>91.927901844152188</v>
          </cell>
          <cell r="CD196">
            <v>109335.44287968232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109335.44287968232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44.386363636363669</v>
          </cell>
          <cell r="CX196">
            <v>26507.074745454567</v>
          </cell>
          <cell r="CY196">
            <v>0</v>
          </cell>
          <cell r="CZ196">
            <v>0</v>
          </cell>
          <cell r="DA196">
            <v>26507.074745454567</v>
          </cell>
          <cell r="DB196">
            <v>1416552.8672251373</v>
          </cell>
          <cell r="DC196">
            <v>0</v>
          </cell>
          <cell r="DD196">
            <v>1416552.8672251373</v>
          </cell>
          <cell r="DE196">
            <v>136199.38</v>
          </cell>
          <cell r="DF196">
            <v>0</v>
          </cell>
          <cell r="DG196">
            <v>136199.38</v>
          </cell>
          <cell r="DH196">
            <v>105</v>
          </cell>
          <cell r="DI196">
            <v>0</v>
          </cell>
          <cell r="DJ196">
            <v>1.43</v>
          </cell>
          <cell r="DK196">
            <v>0</v>
          </cell>
          <cell r="DL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1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53760</v>
          </cell>
          <cell r="EB196">
            <v>53760</v>
          </cell>
          <cell r="EC196">
            <v>0</v>
          </cell>
          <cell r="ED196">
            <v>0</v>
          </cell>
          <cell r="EE196">
            <v>53760</v>
          </cell>
          <cell r="EF196">
            <v>53760</v>
          </cell>
          <cell r="EG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189959.38</v>
          </cell>
          <cell r="EQ196">
            <v>0</v>
          </cell>
          <cell r="ER196">
            <v>189959.38</v>
          </cell>
          <cell r="ES196">
            <v>1606512.2472251374</v>
          </cell>
          <cell r="ET196">
            <v>0</v>
          </cell>
          <cell r="EU196">
            <v>1606512.2472251374</v>
          </cell>
          <cell r="EV196">
            <v>1552752.2472251374</v>
          </cell>
          <cell r="EW196">
            <v>4929.3722134131349</v>
          </cell>
          <cell r="EX196">
            <v>4655</v>
          </cell>
          <cell r="EY196">
            <v>0</v>
          </cell>
          <cell r="EZ196">
            <v>1466325</v>
          </cell>
          <cell r="FA196">
            <v>0</v>
          </cell>
          <cell r="FB196">
            <v>1606512.2472251374</v>
          </cell>
          <cell r="FC196">
            <v>1606512.2472251374</v>
          </cell>
          <cell r="FD196">
            <v>0</v>
          </cell>
          <cell r="FE196">
            <v>1606512.2472251374</v>
          </cell>
        </row>
        <row r="197">
          <cell r="A197">
            <v>2150</v>
          </cell>
          <cell r="B197">
            <v>8812150</v>
          </cell>
          <cell r="E197" t="str">
            <v>John Ray Junior School</v>
          </cell>
          <cell r="F197" t="str">
            <v>P</v>
          </cell>
          <cell r="G197" t="str">
            <v/>
          </cell>
          <cell r="H197" t="str">
            <v/>
          </cell>
          <cell r="I197" t="str">
            <v>Y</v>
          </cell>
          <cell r="K197">
            <v>2150</v>
          </cell>
          <cell r="L197">
            <v>143538</v>
          </cell>
          <cell r="O197">
            <v>4</v>
          </cell>
          <cell r="P197">
            <v>0</v>
          </cell>
          <cell r="Q197">
            <v>0</v>
          </cell>
          <cell r="S197">
            <v>0</v>
          </cell>
          <cell r="T197">
            <v>415</v>
          </cell>
          <cell r="V197">
            <v>415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415</v>
          </cell>
          <cell r="AF197">
            <v>1499399.1500000001</v>
          </cell>
          <cell r="AG197">
            <v>0</v>
          </cell>
          <cell r="AH197">
            <v>0</v>
          </cell>
          <cell r="AI197">
            <v>0</v>
          </cell>
          <cell r="AJ197">
            <v>1499399.1500000001</v>
          </cell>
          <cell r="AK197">
            <v>101.00000000000016</v>
          </cell>
          <cell r="AL197">
            <v>49671.800000000076</v>
          </cell>
          <cell r="AM197">
            <v>0</v>
          </cell>
          <cell r="AN197">
            <v>0</v>
          </cell>
          <cell r="AO197">
            <v>49671.800000000076</v>
          </cell>
          <cell r="AP197">
            <v>109.00000000000018</v>
          </cell>
          <cell r="AQ197">
            <v>90802.450000000143</v>
          </cell>
          <cell r="AR197">
            <v>0</v>
          </cell>
          <cell r="AS197">
            <v>0</v>
          </cell>
          <cell r="AT197">
            <v>90802.450000000143</v>
          </cell>
          <cell r="AU197">
            <v>321.99999999999983</v>
          </cell>
          <cell r="AV197">
            <v>0</v>
          </cell>
          <cell r="AW197">
            <v>71.999999999999815</v>
          </cell>
          <cell r="AX197">
            <v>16982.265599999955</v>
          </cell>
          <cell r="AY197">
            <v>13.000000000000009</v>
          </cell>
          <cell r="AZ197">
            <v>3718.6344000000031</v>
          </cell>
          <cell r="BA197">
            <v>4.999999999999984</v>
          </cell>
          <cell r="BB197">
            <v>2258.2799999999929</v>
          </cell>
          <cell r="BC197">
            <v>2.9999999999999991</v>
          </cell>
          <cell r="BD197">
            <v>1475.4095999999995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24434.589599999948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24434.589599999948</v>
          </cell>
          <cell r="BZ197">
            <v>164908.83960000018</v>
          </cell>
          <cell r="CA197">
            <v>0</v>
          </cell>
          <cell r="CB197">
            <v>164908.83960000018</v>
          </cell>
          <cell r="CC197">
            <v>116.14459227666765</v>
          </cell>
          <cell r="CD197">
            <v>138137.82518585125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138137.82518585125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19.000000000000007</v>
          </cell>
          <cell r="CX197">
            <v>11346.602400000005</v>
          </cell>
          <cell r="CY197">
            <v>0</v>
          </cell>
          <cell r="CZ197">
            <v>0</v>
          </cell>
          <cell r="DA197">
            <v>11346.602400000005</v>
          </cell>
          <cell r="DB197">
            <v>1813792.4171858516</v>
          </cell>
          <cell r="DC197">
            <v>0</v>
          </cell>
          <cell r="DD197">
            <v>1813792.4171858516</v>
          </cell>
          <cell r="DE197">
            <v>136199.38</v>
          </cell>
          <cell r="DF197">
            <v>0</v>
          </cell>
          <cell r="DG197">
            <v>136199.38</v>
          </cell>
          <cell r="DH197">
            <v>103.75</v>
          </cell>
          <cell r="DI197">
            <v>0</v>
          </cell>
          <cell r="DJ197">
            <v>1.4730000000000001</v>
          </cell>
          <cell r="DK197">
            <v>0</v>
          </cell>
          <cell r="DL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1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6458.3</v>
          </cell>
          <cell r="EB197">
            <v>6458.3</v>
          </cell>
          <cell r="EC197">
            <v>0</v>
          </cell>
          <cell r="ED197">
            <v>0</v>
          </cell>
          <cell r="EE197">
            <v>6458.3</v>
          </cell>
          <cell r="EF197">
            <v>6458.3</v>
          </cell>
          <cell r="EG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142657.68</v>
          </cell>
          <cell r="EQ197">
            <v>0</v>
          </cell>
          <cell r="ER197">
            <v>142657.68</v>
          </cell>
          <cell r="ES197">
            <v>1956450.0971858515</v>
          </cell>
          <cell r="ET197">
            <v>0</v>
          </cell>
          <cell r="EU197">
            <v>1956450.0971858515</v>
          </cell>
          <cell r="EV197">
            <v>1949991.7971858517</v>
          </cell>
          <cell r="EW197">
            <v>4698.7754149056664</v>
          </cell>
          <cell r="EX197">
            <v>4655</v>
          </cell>
          <cell r="EY197">
            <v>0</v>
          </cell>
          <cell r="EZ197">
            <v>1931825</v>
          </cell>
          <cell r="FA197">
            <v>0</v>
          </cell>
          <cell r="FB197">
            <v>1956450.0971858515</v>
          </cell>
          <cell r="FC197">
            <v>1956450.0971858515</v>
          </cell>
          <cell r="FD197">
            <v>0</v>
          </cell>
          <cell r="FE197">
            <v>1956450.0971858515</v>
          </cell>
        </row>
        <row r="198">
          <cell r="A198">
            <v>5211</v>
          </cell>
          <cell r="B198">
            <v>8815211</v>
          </cell>
          <cell r="E198" t="str">
            <v>Jotmans Hall Primary School</v>
          </cell>
          <cell r="F198" t="str">
            <v>P</v>
          </cell>
          <cell r="G198" t="str">
            <v/>
          </cell>
          <cell r="H198" t="str">
            <v/>
          </cell>
          <cell r="I198" t="str">
            <v>Y</v>
          </cell>
          <cell r="K198">
            <v>5211</v>
          </cell>
          <cell r="L198">
            <v>137247</v>
          </cell>
          <cell r="O198">
            <v>7</v>
          </cell>
          <cell r="P198">
            <v>0</v>
          </cell>
          <cell r="Q198">
            <v>0</v>
          </cell>
          <cell r="S198">
            <v>43</v>
          </cell>
          <cell r="T198">
            <v>268</v>
          </cell>
          <cell r="V198">
            <v>311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311</v>
          </cell>
          <cell r="AF198">
            <v>1123646.1100000001</v>
          </cell>
          <cell r="AG198">
            <v>0</v>
          </cell>
          <cell r="AH198">
            <v>0</v>
          </cell>
          <cell r="AI198">
            <v>0</v>
          </cell>
          <cell r="AJ198">
            <v>1123646.1100000001</v>
          </cell>
          <cell r="AK198">
            <v>53.999999999999858</v>
          </cell>
          <cell r="AL198">
            <v>26557.199999999932</v>
          </cell>
          <cell r="AM198">
            <v>0</v>
          </cell>
          <cell r="AN198">
            <v>0</v>
          </cell>
          <cell r="AO198">
            <v>26557.199999999932</v>
          </cell>
          <cell r="AP198">
            <v>53.999999999999858</v>
          </cell>
          <cell r="AQ198">
            <v>44984.699999999881</v>
          </cell>
          <cell r="AR198">
            <v>0</v>
          </cell>
          <cell r="AS198">
            <v>0</v>
          </cell>
          <cell r="AT198">
            <v>44984.699999999881</v>
          </cell>
          <cell r="AU198">
            <v>270.87096774193554</v>
          </cell>
          <cell r="AV198">
            <v>0</v>
          </cell>
          <cell r="AW198">
            <v>20.06451612903227</v>
          </cell>
          <cell r="AX198">
            <v>4732.5130838709711</v>
          </cell>
          <cell r="AY198">
            <v>14.045161290322566</v>
          </cell>
          <cell r="AZ198">
            <v>4017.6015329032221</v>
          </cell>
          <cell r="BA198">
            <v>4.0129032258064479</v>
          </cell>
          <cell r="BB198">
            <v>1812.451819354837</v>
          </cell>
          <cell r="BC198">
            <v>0</v>
          </cell>
          <cell r="BD198">
            <v>0</v>
          </cell>
          <cell r="BE198">
            <v>2.006451612903227</v>
          </cell>
          <cell r="BF198">
            <v>1047.1943845161297</v>
          </cell>
          <cell r="BG198">
            <v>0</v>
          </cell>
          <cell r="BH198">
            <v>0</v>
          </cell>
          <cell r="BI198">
            <v>11609.76082064516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11609.76082064516</v>
          </cell>
          <cell r="BZ198">
            <v>83151.660820644975</v>
          </cell>
          <cell r="CA198">
            <v>0</v>
          </cell>
          <cell r="CB198">
            <v>83151.660820644975</v>
          </cell>
          <cell r="CC198">
            <v>77.749999999999972</v>
          </cell>
          <cell r="CD198">
            <v>92472.802199999962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92472.802199999962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1.16044776119403</v>
          </cell>
          <cell r="CX198">
            <v>693.00733432835841</v>
          </cell>
          <cell r="CY198">
            <v>0</v>
          </cell>
          <cell r="CZ198">
            <v>0</v>
          </cell>
          <cell r="DA198">
            <v>693.00733432835841</v>
          </cell>
          <cell r="DB198">
            <v>1299963.5803549734</v>
          </cell>
          <cell r="DC198">
            <v>0</v>
          </cell>
          <cell r="DD198">
            <v>1299963.5803549734</v>
          </cell>
          <cell r="DE198">
            <v>136199.38</v>
          </cell>
          <cell r="DF198">
            <v>0</v>
          </cell>
          <cell r="DG198">
            <v>136199.38</v>
          </cell>
          <cell r="DH198">
            <v>44.428571428571431</v>
          </cell>
          <cell r="DI198">
            <v>0</v>
          </cell>
          <cell r="DJ198">
            <v>0.59199999999999997</v>
          </cell>
          <cell r="DK198">
            <v>0</v>
          </cell>
          <cell r="DL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1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5127.2</v>
          </cell>
          <cell r="EB198">
            <v>5127.2</v>
          </cell>
          <cell r="EC198">
            <v>0</v>
          </cell>
          <cell r="ED198">
            <v>0</v>
          </cell>
          <cell r="EE198">
            <v>5127.2</v>
          </cell>
          <cell r="EF198">
            <v>5127.2</v>
          </cell>
          <cell r="EG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141326.58000000002</v>
          </cell>
          <cell r="EQ198">
            <v>0</v>
          </cell>
          <cell r="ER198">
            <v>141326.58000000002</v>
          </cell>
          <cell r="ES198">
            <v>1441290.1603549735</v>
          </cell>
          <cell r="ET198">
            <v>0</v>
          </cell>
          <cell r="EU198">
            <v>1441290.1603549735</v>
          </cell>
          <cell r="EV198">
            <v>1436162.9603549736</v>
          </cell>
          <cell r="EW198">
            <v>4617.8873323311045</v>
          </cell>
          <cell r="EX198">
            <v>4655</v>
          </cell>
          <cell r="EY198">
            <v>37.112667668895483</v>
          </cell>
          <cell r="EZ198">
            <v>1447705</v>
          </cell>
          <cell r="FA198">
            <v>11542.039645026438</v>
          </cell>
          <cell r="FB198">
            <v>1452832.2</v>
          </cell>
          <cell r="FC198">
            <v>1452832.2</v>
          </cell>
          <cell r="FD198">
            <v>0</v>
          </cell>
          <cell r="FE198">
            <v>1452832.2</v>
          </cell>
        </row>
        <row r="199">
          <cell r="A199">
            <v>2717</v>
          </cell>
          <cell r="B199">
            <v>8812717</v>
          </cell>
          <cell r="E199" t="str">
            <v>Katherine Semar Infant School</v>
          </cell>
          <cell r="F199" t="str">
            <v>P</v>
          </cell>
          <cell r="G199" t="str">
            <v/>
          </cell>
          <cell r="H199" t="str">
            <v/>
          </cell>
          <cell r="I199" t="str">
            <v>Y</v>
          </cell>
          <cell r="K199">
            <v>2717</v>
          </cell>
          <cell r="L199">
            <v>141574</v>
          </cell>
          <cell r="O199">
            <v>3</v>
          </cell>
          <cell r="P199">
            <v>0</v>
          </cell>
          <cell r="Q199">
            <v>0</v>
          </cell>
          <cell r="S199">
            <v>60</v>
          </cell>
          <cell r="T199">
            <v>120</v>
          </cell>
          <cell r="V199">
            <v>180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180</v>
          </cell>
          <cell r="AF199">
            <v>650341.80000000005</v>
          </cell>
          <cell r="AG199">
            <v>0</v>
          </cell>
          <cell r="AH199">
            <v>0</v>
          </cell>
          <cell r="AI199">
            <v>0</v>
          </cell>
          <cell r="AJ199">
            <v>650341.80000000005</v>
          </cell>
          <cell r="AK199">
            <v>16.999999999999993</v>
          </cell>
          <cell r="AL199">
            <v>8360.5999999999967</v>
          </cell>
          <cell r="AM199">
            <v>0</v>
          </cell>
          <cell r="AN199">
            <v>0</v>
          </cell>
          <cell r="AO199">
            <v>8360.5999999999967</v>
          </cell>
          <cell r="AP199">
            <v>16.999999999999993</v>
          </cell>
          <cell r="AQ199">
            <v>14161.849999999993</v>
          </cell>
          <cell r="AR199">
            <v>0</v>
          </cell>
          <cell r="AS199">
            <v>0</v>
          </cell>
          <cell r="AT199">
            <v>14161.849999999993</v>
          </cell>
          <cell r="AU199">
            <v>180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22522.44999999999</v>
          </cell>
          <cell r="CA199">
            <v>0</v>
          </cell>
          <cell r="CB199">
            <v>22522.44999999999</v>
          </cell>
          <cell r="CC199">
            <v>38.51534212948755</v>
          </cell>
          <cell r="CD199">
            <v>45808.638127401013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45808.638127401013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23.99999999999994</v>
          </cell>
          <cell r="CX199">
            <v>14332.550399999966</v>
          </cell>
          <cell r="CY199">
            <v>0</v>
          </cell>
          <cell r="CZ199">
            <v>0</v>
          </cell>
          <cell r="DA199">
            <v>14332.550399999966</v>
          </cell>
          <cell r="DB199">
            <v>733005.43852740095</v>
          </cell>
          <cell r="DC199">
            <v>0</v>
          </cell>
          <cell r="DD199">
            <v>733005.43852740095</v>
          </cell>
          <cell r="DE199">
            <v>136199.38</v>
          </cell>
          <cell r="DF199">
            <v>0</v>
          </cell>
          <cell r="DG199">
            <v>136199.38</v>
          </cell>
          <cell r="DH199">
            <v>60</v>
          </cell>
          <cell r="DI199">
            <v>0</v>
          </cell>
          <cell r="DJ199">
            <v>0.78</v>
          </cell>
          <cell r="DK199">
            <v>0</v>
          </cell>
          <cell r="DL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1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3213.9479999999999</v>
          </cell>
          <cell r="EB199">
            <v>3213.9479999999999</v>
          </cell>
          <cell r="EC199">
            <v>0</v>
          </cell>
          <cell r="ED199">
            <v>0</v>
          </cell>
          <cell r="EE199">
            <v>3213.9479999999999</v>
          </cell>
          <cell r="EF199">
            <v>3213.9479999999999</v>
          </cell>
          <cell r="EG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139413.32800000001</v>
          </cell>
          <cell r="EQ199">
            <v>0</v>
          </cell>
          <cell r="ER199">
            <v>139413.32800000001</v>
          </cell>
          <cell r="ES199">
            <v>872418.76652740093</v>
          </cell>
          <cell r="ET199">
            <v>0</v>
          </cell>
          <cell r="EU199">
            <v>872418.76652740093</v>
          </cell>
          <cell r="EV199">
            <v>869204.81852740096</v>
          </cell>
          <cell r="EW199">
            <v>4828.9156584855609</v>
          </cell>
          <cell r="EX199">
            <v>4655</v>
          </cell>
          <cell r="EY199">
            <v>0</v>
          </cell>
          <cell r="EZ199">
            <v>837900</v>
          </cell>
          <cell r="FA199">
            <v>0</v>
          </cell>
          <cell r="FB199">
            <v>872418.76652740093</v>
          </cell>
          <cell r="FC199">
            <v>872418.76652740093</v>
          </cell>
          <cell r="FD199">
            <v>0</v>
          </cell>
          <cell r="FE199">
            <v>872418.76652740093</v>
          </cell>
        </row>
        <row r="200">
          <cell r="A200">
            <v>2687</v>
          </cell>
          <cell r="B200">
            <v>8812687</v>
          </cell>
          <cell r="E200" t="str">
            <v>Katherine Semar Junior School</v>
          </cell>
          <cell r="F200" t="str">
            <v>P</v>
          </cell>
          <cell r="G200" t="str">
            <v/>
          </cell>
          <cell r="H200" t="str">
            <v/>
          </cell>
          <cell r="I200" t="str">
            <v>Y</v>
          </cell>
          <cell r="K200">
            <v>2687</v>
          </cell>
          <cell r="L200">
            <v>141572</v>
          </cell>
          <cell r="O200">
            <v>4</v>
          </cell>
          <cell r="P200">
            <v>0</v>
          </cell>
          <cell r="Q200">
            <v>0</v>
          </cell>
          <cell r="S200">
            <v>0</v>
          </cell>
          <cell r="T200">
            <v>260</v>
          </cell>
          <cell r="V200">
            <v>260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260</v>
          </cell>
          <cell r="AF200">
            <v>939382.60000000009</v>
          </cell>
          <cell r="AG200">
            <v>0</v>
          </cell>
          <cell r="AH200">
            <v>0</v>
          </cell>
          <cell r="AI200">
            <v>0</v>
          </cell>
          <cell r="AJ200">
            <v>939382.60000000009</v>
          </cell>
          <cell r="AK200">
            <v>29.000000000000121</v>
          </cell>
          <cell r="AL200">
            <v>14262.200000000059</v>
          </cell>
          <cell r="AM200">
            <v>0</v>
          </cell>
          <cell r="AN200">
            <v>0</v>
          </cell>
          <cell r="AO200">
            <v>14262.200000000059</v>
          </cell>
          <cell r="AP200">
            <v>30.99999999999994</v>
          </cell>
          <cell r="AQ200">
            <v>25824.549999999948</v>
          </cell>
          <cell r="AR200">
            <v>0</v>
          </cell>
          <cell r="AS200">
            <v>0</v>
          </cell>
          <cell r="AT200">
            <v>25824.549999999948</v>
          </cell>
          <cell r="AU200">
            <v>260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40086.750000000007</v>
          </cell>
          <cell r="CA200">
            <v>0</v>
          </cell>
          <cell r="CB200">
            <v>40086.750000000007</v>
          </cell>
          <cell r="CC200">
            <v>46.243984097091385</v>
          </cell>
          <cell r="CD200">
            <v>55000.781920903886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55000.781920903886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13.999999999999988</v>
          </cell>
          <cell r="CX200">
            <v>8360.654399999994</v>
          </cell>
          <cell r="CY200">
            <v>0</v>
          </cell>
          <cell r="CZ200">
            <v>0</v>
          </cell>
          <cell r="DA200">
            <v>8360.654399999994</v>
          </cell>
          <cell r="DB200">
            <v>1042830.7863209039</v>
          </cell>
          <cell r="DC200">
            <v>0</v>
          </cell>
          <cell r="DD200">
            <v>1042830.7863209039</v>
          </cell>
          <cell r="DE200">
            <v>136199.38</v>
          </cell>
          <cell r="DF200">
            <v>0</v>
          </cell>
          <cell r="DG200">
            <v>136199.38</v>
          </cell>
          <cell r="DH200">
            <v>65</v>
          </cell>
          <cell r="DI200">
            <v>0</v>
          </cell>
          <cell r="DJ200">
            <v>0.80500000000000005</v>
          </cell>
          <cell r="DK200">
            <v>0</v>
          </cell>
          <cell r="DL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1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4239.8</v>
          </cell>
          <cell r="EB200">
            <v>4239.8</v>
          </cell>
          <cell r="EC200">
            <v>0</v>
          </cell>
          <cell r="ED200">
            <v>0</v>
          </cell>
          <cell r="EE200">
            <v>4239.8</v>
          </cell>
          <cell r="EF200">
            <v>4239.8</v>
          </cell>
          <cell r="EG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140439.18</v>
          </cell>
          <cell r="EQ200">
            <v>0</v>
          </cell>
          <cell r="ER200">
            <v>140439.18</v>
          </cell>
          <cell r="ES200">
            <v>1183269.966320904</v>
          </cell>
          <cell r="ET200">
            <v>0</v>
          </cell>
          <cell r="EU200">
            <v>1183269.966320904</v>
          </cell>
          <cell r="EV200">
            <v>1179030.1663209039</v>
          </cell>
          <cell r="EW200">
            <v>4534.7314089265537</v>
          </cell>
          <cell r="EX200">
            <v>4655</v>
          </cell>
          <cell r="EY200">
            <v>120.26859107344626</v>
          </cell>
          <cell r="EZ200">
            <v>1210300</v>
          </cell>
          <cell r="FA200">
            <v>31269.833679096075</v>
          </cell>
          <cell r="FB200">
            <v>1214539.8</v>
          </cell>
          <cell r="FC200">
            <v>1214539.8</v>
          </cell>
          <cell r="FD200">
            <v>0</v>
          </cell>
          <cell r="FE200">
            <v>1214539.8</v>
          </cell>
        </row>
        <row r="201">
          <cell r="A201">
            <v>2162</v>
          </cell>
          <cell r="B201">
            <v>8812162</v>
          </cell>
          <cell r="E201" t="str">
            <v>Katherines Primary Academy and Nursery</v>
          </cell>
          <cell r="F201" t="str">
            <v>P</v>
          </cell>
          <cell r="G201" t="str">
            <v/>
          </cell>
          <cell r="H201" t="str">
            <v/>
          </cell>
          <cell r="I201" t="str">
            <v>Y</v>
          </cell>
          <cell r="K201">
            <v>2162</v>
          </cell>
          <cell r="L201">
            <v>144823</v>
          </cell>
          <cell r="O201">
            <v>7</v>
          </cell>
          <cell r="P201">
            <v>0</v>
          </cell>
          <cell r="Q201">
            <v>0</v>
          </cell>
          <cell r="S201">
            <v>30</v>
          </cell>
          <cell r="T201">
            <v>219</v>
          </cell>
          <cell r="V201">
            <v>249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249</v>
          </cell>
          <cell r="AF201">
            <v>899639.49000000011</v>
          </cell>
          <cell r="AG201">
            <v>0</v>
          </cell>
          <cell r="AH201">
            <v>0</v>
          </cell>
          <cell r="AI201">
            <v>0</v>
          </cell>
          <cell r="AJ201">
            <v>899639.49000000011</v>
          </cell>
          <cell r="AK201">
            <v>59.000000000000092</v>
          </cell>
          <cell r="AL201">
            <v>29016.200000000044</v>
          </cell>
          <cell r="AM201">
            <v>0</v>
          </cell>
          <cell r="AN201">
            <v>0</v>
          </cell>
          <cell r="AO201">
            <v>29016.200000000044</v>
          </cell>
          <cell r="AP201">
            <v>61.000000000000036</v>
          </cell>
          <cell r="AQ201">
            <v>50816.050000000025</v>
          </cell>
          <cell r="AR201">
            <v>0</v>
          </cell>
          <cell r="AS201">
            <v>0</v>
          </cell>
          <cell r="AT201">
            <v>50816.050000000025</v>
          </cell>
          <cell r="AU201">
            <v>68.000000000000085</v>
          </cell>
          <cell r="AV201">
            <v>0</v>
          </cell>
          <cell r="AW201">
            <v>109.9999999999999</v>
          </cell>
          <cell r="AX201">
            <v>25945.127999999975</v>
          </cell>
          <cell r="AY201">
            <v>62.999999999999979</v>
          </cell>
          <cell r="AZ201">
            <v>18021.074399999994</v>
          </cell>
          <cell r="BA201">
            <v>6.0000000000000062</v>
          </cell>
          <cell r="BB201">
            <v>2709.9360000000029</v>
          </cell>
          <cell r="BC201">
            <v>1.9999999999999989</v>
          </cell>
          <cell r="BD201">
            <v>983.60639999999944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47659.744799999964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47659.744799999964</v>
          </cell>
          <cell r="BZ201">
            <v>127491.99480000004</v>
          </cell>
          <cell r="CA201">
            <v>0</v>
          </cell>
          <cell r="CB201">
            <v>127491.99480000004</v>
          </cell>
          <cell r="CC201">
            <v>75.820199275362327</v>
          </cell>
          <cell r="CD201">
            <v>90177.572866304356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90177.572866304356</v>
          </cell>
          <cell r="CR201">
            <v>1.1245161290322674</v>
          </cell>
          <cell r="CS201">
            <v>1094.7947179354931</v>
          </cell>
          <cell r="CT201">
            <v>0</v>
          </cell>
          <cell r="CU201">
            <v>0</v>
          </cell>
          <cell r="CV201">
            <v>1094.7947179354931</v>
          </cell>
          <cell r="CW201">
            <v>53.438356164383627</v>
          </cell>
          <cell r="CX201">
            <v>31912.830542465796</v>
          </cell>
          <cell r="CY201">
            <v>0</v>
          </cell>
          <cell r="CZ201">
            <v>0</v>
          </cell>
          <cell r="DA201">
            <v>31912.830542465796</v>
          </cell>
          <cell r="DB201">
            <v>1150316.6829267058</v>
          </cell>
          <cell r="DC201">
            <v>0</v>
          </cell>
          <cell r="DD201">
            <v>1150316.6829267058</v>
          </cell>
          <cell r="DE201">
            <v>136199.38</v>
          </cell>
          <cell r="DF201">
            <v>0</v>
          </cell>
          <cell r="DG201">
            <v>136199.38</v>
          </cell>
          <cell r="DH201">
            <v>35.571428571428569</v>
          </cell>
          <cell r="DI201">
            <v>0</v>
          </cell>
          <cell r="DJ201">
            <v>0.78100000000000003</v>
          </cell>
          <cell r="DK201">
            <v>0</v>
          </cell>
          <cell r="DL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1.0250999999999999</v>
          </cell>
          <cell r="DS201">
            <v>32291.553179460192</v>
          </cell>
          <cell r="DT201">
            <v>0</v>
          </cell>
          <cell r="DU201">
            <v>32291.553179460192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3831.63</v>
          </cell>
          <cell r="EB201">
            <v>3831.63</v>
          </cell>
          <cell r="EC201">
            <v>0</v>
          </cell>
          <cell r="ED201">
            <v>0</v>
          </cell>
          <cell r="EE201">
            <v>3831.63</v>
          </cell>
          <cell r="EF201">
            <v>3831.63</v>
          </cell>
          <cell r="EG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172322.56317946021</v>
          </cell>
          <cell r="EQ201">
            <v>0</v>
          </cell>
          <cell r="ER201">
            <v>172322.56317946021</v>
          </cell>
          <cell r="ES201">
            <v>1322639.2461061659</v>
          </cell>
          <cell r="ET201">
            <v>0</v>
          </cell>
          <cell r="EU201">
            <v>1322639.2461061659</v>
          </cell>
          <cell r="EV201">
            <v>1318807.616106166</v>
          </cell>
          <cell r="EW201">
            <v>5296.4161289404256</v>
          </cell>
          <cell r="EX201">
            <v>4655</v>
          </cell>
          <cell r="EY201">
            <v>0</v>
          </cell>
          <cell r="EZ201">
            <v>1159095</v>
          </cell>
          <cell r="FA201">
            <v>0</v>
          </cell>
          <cell r="FB201">
            <v>1322639.2461061659</v>
          </cell>
          <cell r="FC201">
            <v>1322639.2461061659</v>
          </cell>
          <cell r="FD201">
            <v>0</v>
          </cell>
          <cell r="FE201">
            <v>1322639.2461061659</v>
          </cell>
        </row>
        <row r="202">
          <cell r="A202">
            <v>2680</v>
          </cell>
          <cell r="B202">
            <v>8812680</v>
          </cell>
          <cell r="C202">
            <v>3108</v>
          </cell>
          <cell r="D202" t="str">
            <v>RB053108</v>
          </cell>
          <cell r="E202" t="str">
            <v>Kelvedon Hatch Community Primary School</v>
          </cell>
          <cell r="F202" t="str">
            <v>P</v>
          </cell>
          <cell r="G202" t="str">
            <v>Y</v>
          </cell>
          <cell r="H202">
            <v>10041581</v>
          </cell>
          <cell r="I202" t="str">
            <v/>
          </cell>
          <cell r="K202">
            <v>2680</v>
          </cell>
          <cell r="L202">
            <v>114945</v>
          </cell>
          <cell r="O202">
            <v>7</v>
          </cell>
          <cell r="P202">
            <v>0</v>
          </cell>
          <cell r="Q202">
            <v>0</v>
          </cell>
          <cell r="S202">
            <v>25</v>
          </cell>
          <cell r="T202">
            <v>163</v>
          </cell>
          <cell r="V202">
            <v>188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188</v>
          </cell>
          <cell r="AF202">
            <v>679245.88</v>
          </cell>
          <cell r="AG202">
            <v>0</v>
          </cell>
          <cell r="AH202">
            <v>0</v>
          </cell>
          <cell r="AI202">
            <v>0</v>
          </cell>
          <cell r="AJ202">
            <v>679245.88</v>
          </cell>
          <cell r="AK202">
            <v>37.999999999999979</v>
          </cell>
          <cell r="AL202">
            <v>18688.399999999991</v>
          </cell>
          <cell r="AM202">
            <v>0</v>
          </cell>
          <cell r="AN202">
            <v>0</v>
          </cell>
          <cell r="AO202">
            <v>18688.399999999991</v>
          </cell>
          <cell r="AP202">
            <v>40.000000000000092</v>
          </cell>
          <cell r="AQ202">
            <v>33322.000000000073</v>
          </cell>
          <cell r="AR202">
            <v>0</v>
          </cell>
          <cell r="AS202">
            <v>0</v>
          </cell>
          <cell r="AT202">
            <v>33322.000000000073</v>
          </cell>
          <cell r="AU202">
            <v>138.73796791443857</v>
          </cell>
          <cell r="AV202">
            <v>0</v>
          </cell>
          <cell r="AW202">
            <v>12.064171122994651</v>
          </cell>
          <cell r="AX202">
            <v>2845.5133090909089</v>
          </cell>
          <cell r="AY202">
            <v>37.197860962566857</v>
          </cell>
          <cell r="AZ202">
            <v>10640.403490909095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13485.916800000005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13485.916800000005</v>
          </cell>
          <cell r="BZ202">
            <v>65496.316800000073</v>
          </cell>
          <cell r="CA202">
            <v>0</v>
          </cell>
          <cell r="CB202">
            <v>65496.316800000073</v>
          </cell>
          <cell r="CC202">
            <v>52.752781809385546</v>
          </cell>
          <cell r="CD202">
            <v>62742.090775036238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62742.090775036238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1.1533742331288335</v>
          </cell>
          <cell r="CX202">
            <v>688.78309693251481</v>
          </cell>
          <cell r="CY202">
            <v>0</v>
          </cell>
          <cell r="CZ202">
            <v>0</v>
          </cell>
          <cell r="DA202">
            <v>688.78309693251481</v>
          </cell>
          <cell r="DB202">
            <v>808173.07067196886</v>
          </cell>
          <cell r="DC202">
            <v>0</v>
          </cell>
          <cell r="DD202">
            <v>808173.07067196886</v>
          </cell>
          <cell r="DE202">
            <v>136199.38</v>
          </cell>
          <cell r="DF202">
            <v>0</v>
          </cell>
          <cell r="DG202">
            <v>136199.38</v>
          </cell>
          <cell r="DH202">
            <v>26.857142857142858</v>
          </cell>
          <cell r="DI202">
            <v>0</v>
          </cell>
          <cell r="DJ202">
            <v>1.3089999999999999</v>
          </cell>
          <cell r="DK202">
            <v>0</v>
          </cell>
          <cell r="DL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1.0250999999999999</v>
          </cell>
          <cell r="DS202">
            <v>23703.748511866324</v>
          </cell>
          <cell r="DT202">
            <v>0</v>
          </cell>
          <cell r="DU202">
            <v>23703.748511866324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4275.2</v>
          </cell>
          <cell r="EB202">
            <v>4275.2</v>
          </cell>
          <cell r="EC202">
            <v>0</v>
          </cell>
          <cell r="ED202">
            <v>0</v>
          </cell>
          <cell r="EE202">
            <v>4275.2</v>
          </cell>
          <cell r="EF202">
            <v>4275.2</v>
          </cell>
          <cell r="EG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164178.32851186633</v>
          </cell>
          <cell r="EQ202">
            <v>0</v>
          </cell>
          <cell r="ER202">
            <v>164178.32851186633</v>
          </cell>
          <cell r="ES202">
            <v>972351.39918383514</v>
          </cell>
          <cell r="ET202">
            <v>0</v>
          </cell>
          <cell r="EU202">
            <v>972351.39918383514</v>
          </cell>
          <cell r="EV202">
            <v>968076.19918383518</v>
          </cell>
          <cell r="EW202">
            <v>5149.3414850203999</v>
          </cell>
          <cell r="EX202">
            <v>4655</v>
          </cell>
          <cell r="EY202">
            <v>0</v>
          </cell>
          <cell r="EZ202">
            <v>875140</v>
          </cell>
          <cell r="FA202">
            <v>0</v>
          </cell>
          <cell r="FB202">
            <v>972351.39918383514</v>
          </cell>
          <cell r="FC202">
            <v>972351.39918383514</v>
          </cell>
          <cell r="FD202">
            <v>0</v>
          </cell>
          <cell r="FE202">
            <v>972351.39918383514</v>
          </cell>
        </row>
        <row r="203">
          <cell r="A203">
            <v>3211</v>
          </cell>
          <cell r="B203">
            <v>8813211</v>
          </cell>
          <cell r="E203" t="str">
            <v>Kelvedon St Mary's Church of England Primary Academy</v>
          </cell>
          <cell r="F203" t="str">
            <v>P</v>
          </cell>
          <cell r="G203" t="str">
            <v/>
          </cell>
          <cell r="H203">
            <v>10016407</v>
          </cell>
          <cell r="I203" t="str">
            <v>Y</v>
          </cell>
          <cell r="K203">
            <v>3211</v>
          </cell>
          <cell r="L203">
            <v>139360</v>
          </cell>
          <cell r="O203">
            <v>7</v>
          </cell>
          <cell r="P203">
            <v>0</v>
          </cell>
          <cell r="Q203">
            <v>0</v>
          </cell>
          <cell r="S203">
            <v>60</v>
          </cell>
          <cell r="T203">
            <v>329</v>
          </cell>
          <cell r="V203">
            <v>389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389</v>
          </cell>
          <cell r="AF203">
            <v>1405460.8900000001</v>
          </cell>
          <cell r="AG203">
            <v>0</v>
          </cell>
          <cell r="AH203">
            <v>0</v>
          </cell>
          <cell r="AI203">
            <v>0</v>
          </cell>
          <cell r="AJ203">
            <v>1405460.8900000001</v>
          </cell>
          <cell r="AK203">
            <v>41.999999999999943</v>
          </cell>
          <cell r="AL203">
            <v>20655.599999999973</v>
          </cell>
          <cell r="AM203">
            <v>0</v>
          </cell>
          <cell r="AN203">
            <v>0</v>
          </cell>
          <cell r="AO203">
            <v>20655.599999999973</v>
          </cell>
          <cell r="AP203">
            <v>43.999999999999865</v>
          </cell>
          <cell r="AQ203">
            <v>36654.199999999888</v>
          </cell>
          <cell r="AR203">
            <v>0</v>
          </cell>
          <cell r="AS203">
            <v>0</v>
          </cell>
          <cell r="AT203">
            <v>36654.199999999888</v>
          </cell>
          <cell r="AU203">
            <v>380.00000000000017</v>
          </cell>
          <cell r="AV203">
            <v>0</v>
          </cell>
          <cell r="AW203">
            <v>6.0000000000000027</v>
          </cell>
          <cell r="AX203">
            <v>1415.1888000000006</v>
          </cell>
          <cell r="AY203">
            <v>0</v>
          </cell>
          <cell r="AZ203">
            <v>0</v>
          </cell>
          <cell r="BA203">
            <v>2.0000000000000009</v>
          </cell>
          <cell r="BB203">
            <v>903.31200000000047</v>
          </cell>
          <cell r="BC203">
            <v>1.0000000000000004</v>
          </cell>
          <cell r="BD203">
            <v>491.80320000000023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2810.3040000000015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2810.3040000000015</v>
          </cell>
          <cell r="BZ203">
            <v>60120.103999999861</v>
          </cell>
          <cell r="CA203">
            <v>0</v>
          </cell>
          <cell r="CB203">
            <v>60120.103999999861</v>
          </cell>
          <cell r="CC203">
            <v>97.422358554873895</v>
          </cell>
          <cell r="CD203">
            <v>115870.33430871165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115870.33430871165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4.7294832826747717</v>
          </cell>
          <cell r="CX203">
            <v>2824.398229787234</v>
          </cell>
          <cell r="CY203">
            <v>0</v>
          </cell>
          <cell r="CZ203">
            <v>0</v>
          </cell>
          <cell r="DA203">
            <v>2824.398229787234</v>
          </cell>
          <cell r="DB203">
            <v>1584275.7265384987</v>
          </cell>
          <cell r="DC203">
            <v>0</v>
          </cell>
          <cell r="DD203">
            <v>1584275.7265384987</v>
          </cell>
          <cell r="DE203">
            <v>136199.38</v>
          </cell>
          <cell r="DF203">
            <v>0</v>
          </cell>
          <cell r="DG203">
            <v>136199.38</v>
          </cell>
          <cell r="DH203">
            <v>55.571428571428569</v>
          </cell>
          <cell r="DI203">
            <v>0</v>
          </cell>
          <cell r="DJ203">
            <v>1.276</v>
          </cell>
          <cell r="DK203">
            <v>0</v>
          </cell>
          <cell r="DL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1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6322.8</v>
          </cell>
          <cell r="EB203">
            <v>6322.8</v>
          </cell>
          <cell r="EC203">
            <v>0</v>
          </cell>
          <cell r="ED203">
            <v>0</v>
          </cell>
          <cell r="EE203">
            <v>6322.8</v>
          </cell>
          <cell r="EF203">
            <v>6322.8</v>
          </cell>
          <cell r="EG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142522.18</v>
          </cell>
          <cell r="EQ203">
            <v>0</v>
          </cell>
          <cell r="ER203">
            <v>142522.18</v>
          </cell>
          <cell r="ES203">
            <v>1726797.9065384986</v>
          </cell>
          <cell r="ET203">
            <v>0</v>
          </cell>
          <cell r="EU203">
            <v>1726797.9065384986</v>
          </cell>
          <cell r="EV203">
            <v>1720475.1065384988</v>
          </cell>
          <cell r="EW203">
            <v>4422.8151839035954</v>
          </cell>
          <cell r="EX203">
            <v>4655</v>
          </cell>
          <cell r="EY203">
            <v>232.18481609640457</v>
          </cell>
          <cell r="EZ203">
            <v>1810795</v>
          </cell>
          <cell r="FA203">
            <v>90319.893461501226</v>
          </cell>
          <cell r="FB203">
            <v>1817117.7999999998</v>
          </cell>
          <cell r="FC203">
            <v>1817117.7999999998</v>
          </cell>
          <cell r="FD203">
            <v>0</v>
          </cell>
          <cell r="FE203">
            <v>1817117.7999999998</v>
          </cell>
        </row>
        <row r="204">
          <cell r="A204">
            <v>3001</v>
          </cell>
          <cell r="B204">
            <v>8813001</v>
          </cell>
          <cell r="C204">
            <v>1832</v>
          </cell>
          <cell r="D204" t="str">
            <v>RB051832</v>
          </cell>
          <cell r="E204" t="str">
            <v>Kendall Church of England Primary School</v>
          </cell>
          <cell r="F204" t="str">
            <v>P</v>
          </cell>
          <cell r="G204" t="str">
            <v>Y</v>
          </cell>
          <cell r="H204">
            <v>10015100</v>
          </cell>
          <cell r="I204" t="str">
            <v/>
          </cell>
          <cell r="K204">
            <v>3001</v>
          </cell>
          <cell r="L204">
            <v>115064</v>
          </cell>
          <cell r="O204">
            <v>7</v>
          </cell>
          <cell r="P204">
            <v>0</v>
          </cell>
          <cell r="Q204">
            <v>0</v>
          </cell>
          <cell r="S204">
            <v>31</v>
          </cell>
          <cell r="T204">
            <v>181</v>
          </cell>
          <cell r="V204">
            <v>212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212</v>
          </cell>
          <cell r="AF204">
            <v>765958.12</v>
          </cell>
          <cell r="AG204">
            <v>0</v>
          </cell>
          <cell r="AH204">
            <v>0</v>
          </cell>
          <cell r="AI204">
            <v>0</v>
          </cell>
          <cell r="AJ204">
            <v>765958.12</v>
          </cell>
          <cell r="AK204">
            <v>52.000000000000099</v>
          </cell>
          <cell r="AL204">
            <v>25573.600000000049</v>
          </cell>
          <cell r="AM204">
            <v>0</v>
          </cell>
          <cell r="AN204">
            <v>0</v>
          </cell>
          <cell r="AO204">
            <v>25573.600000000049</v>
          </cell>
          <cell r="AP204">
            <v>55.999999999999915</v>
          </cell>
          <cell r="AQ204">
            <v>46650.799999999923</v>
          </cell>
          <cell r="AR204">
            <v>0</v>
          </cell>
          <cell r="AS204">
            <v>0</v>
          </cell>
          <cell r="AT204">
            <v>46650.799999999923</v>
          </cell>
          <cell r="AU204">
            <v>78.000000000000043</v>
          </cell>
          <cell r="AV204">
            <v>0</v>
          </cell>
          <cell r="AW204">
            <v>33.999999999999993</v>
          </cell>
          <cell r="AX204">
            <v>8019.4031999999988</v>
          </cell>
          <cell r="AY204">
            <v>5.0000000000000089</v>
          </cell>
          <cell r="AZ204">
            <v>1430.2440000000026</v>
          </cell>
          <cell r="BA204">
            <v>4.0000000000000027</v>
          </cell>
          <cell r="BB204">
            <v>1806.6240000000012</v>
          </cell>
          <cell r="BC204">
            <v>5.0000000000000089</v>
          </cell>
          <cell r="BD204">
            <v>2459.0160000000042</v>
          </cell>
          <cell r="BE204">
            <v>82.999999999999972</v>
          </cell>
          <cell r="BF204">
            <v>43318.828799999981</v>
          </cell>
          <cell r="BG204">
            <v>2.9999999999999969</v>
          </cell>
          <cell r="BH204">
            <v>2062.562399999998</v>
          </cell>
          <cell r="BI204">
            <v>59096.678399999983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59096.678399999983</v>
          </cell>
          <cell r="BZ204">
            <v>131321.07839999994</v>
          </cell>
          <cell r="CA204">
            <v>0</v>
          </cell>
          <cell r="CB204">
            <v>131321.07839999994</v>
          </cell>
          <cell r="CC204">
            <v>62.199883109292834</v>
          </cell>
          <cell r="CD204">
            <v>73978.102734775006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73978.102734775006</v>
          </cell>
          <cell r="CR204">
            <v>1.2800000000000011</v>
          </cell>
          <cell r="CS204">
            <v>1246.1690880000012</v>
          </cell>
          <cell r="CT204">
            <v>0</v>
          </cell>
          <cell r="CU204">
            <v>0</v>
          </cell>
          <cell r="CV204">
            <v>1246.1690880000012</v>
          </cell>
          <cell r="CW204">
            <v>17.569060773480668</v>
          </cell>
          <cell r="CX204">
            <v>10492.060375690611</v>
          </cell>
          <cell r="CY204">
            <v>0</v>
          </cell>
          <cell r="CZ204">
            <v>0</v>
          </cell>
          <cell r="DA204">
            <v>10492.060375690611</v>
          </cell>
          <cell r="DB204">
            <v>982995.53059846559</v>
          </cell>
          <cell r="DC204">
            <v>0</v>
          </cell>
          <cell r="DD204">
            <v>982995.53059846559</v>
          </cell>
          <cell r="DE204">
            <v>136199.38</v>
          </cell>
          <cell r="DF204">
            <v>0</v>
          </cell>
          <cell r="DG204">
            <v>136199.38</v>
          </cell>
          <cell r="DH204">
            <v>30.285714285714285</v>
          </cell>
          <cell r="DI204">
            <v>0</v>
          </cell>
          <cell r="DJ204">
            <v>0.80800000000000005</v>
          </cell>
          <cell r="DK204">
            <v>0</v>
          </cell>
          <cell r="DL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1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20583.75</v>
          </cell>
          <cell r="EB204">
            <v>22808.03</v>
          </cell>
          <cell r="EC204">
            <v>2224.2799999999988</v>
          </cell>
          <cell r="ED204">
            <v>0</v>
          </cell>
          <cell r="EE204">
            <v>25032.309999999998</v>
          </cell>
          <cell r="EF204">
            <v>25032.309999999998</v>
          </cell>
          <cell r="EG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161231.69</v>
          </cell>
          <cell r="EQ204">
            <v>0</v>
          </cell>
          <cell r="ER204">
            <v>161231.69</v>
          </cell>
          <cell r="ES204">
            <v>1144227.2205984655</v>
          </cell>
          <cell r="ET204">
            <v>0</v>
          </cell>
          <cell r="EU204">
            <v>1144227.2205984655</v>
          </cell>
          <cell r="EV204">
            <v>1119194.9105984657</v>
          </cell>
          <cell r="EW204">
            <v>5279.2212764078567</v>
          </cell>
          <cell r="EX204">
            <v>4655</v>
          </cell>
          <cell r="EY204">
            <v>0</v>
          </cell>
          <cell r="EZ204">
            <v>986860</v>
          </cell>
          <cell r="FA204">
            <v>0</v>
          </cell>
          <cell r="FB204">
            <v>1144227.2205984655</v>
          </cell>
          <cell r="FC204">
            <v>1144227.2205984655</v>
          </cell>
          <cell r="FD204">
            <v>0</v>
          </cell>
          <cell r="FE204">
            <v>1144227.2205984655</v>
          </cell>
        </row>
        <row r="205">
          <cell r="A205">
            <v>2971</v>
          </cell>
          <cell r="B205">
            <v>8812971</v>
          </cell>
          <cell r="E205" t="str">
            <v>Kents Hill Infant Academy</v>
          </cell>
          <cell r="F205" t="str">
            <v>P</v>
          </cell>
          <cell r="G205" t="str">
            <v/>
          </cell>
          <cell r="H205" t="str">
            <v/>
          </cell>
          <cell r="I205" t="str">
            <v>Y</v>
          </cell>
          <cell r="K205">
            <v>2971</v>
          </cell>
          <cell r="L205">
            <v>137395</v>
          </cell>
          <cell r="O205">
            <v>3</v>
          </cell>
          <cell r="P205">
            <v>0</v>
          </cell>
          <cell r="Q205">
            <v>0</v>
          </cell>
          <cell r="S205">
            <v>75</v>
          </cell>
          <cell r="T205">
            <v>158</v>
          </cell>
          <cell r="V205">
            <v>233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233</v>
          </cell>
          <cell r="AF205">
            <v>841831.33000000007</v>
          </cell>
          <cell r="AG205">
            <v>0</v>
          </cell>
          <cell r="AH205">
            <v>0</v>
          </cell>
          <cell r="AI205">
            <v>0</v>
          </cell>
          <cell r="AJ205">
            <v>841831.33000000007</v>
          </cell>
          <cell r="AK205">
            <v>27.999999999999886</v>
          </cell>
          <cell r="AL205">
            <v>13770.399999999945</v>
          </cell>
          <cell r="AM205">
            <v>0</v>
          </cell>
          <cell r="AN205">
            <v>0</v>
          </cell>
          <cell r="AO205">
            <v>13770.399999999945</v>
          </cell>
          <cell r="AP205">
            <v>29.000000000000064</v>
          </cell>
          <cell r="AQ205">
            <v>24158.450000000052</v>
          </cell>
          <cell r="AR205">
            <v>0</v>
          </cell>
          <cell r="AS205">
            <v>0</v>
          </cell>
          <cell r="AT205">
            <v>24158.450000000052</v>
          </cell>
          <cell r="AU205">
            <v>207.99999999999997</v>
          </cell>
          <cell r="AV205">
            <v>0</v>
          </cell>
          <cell r="AW205">
            <v>12.999999999999998</v>
          </cell>
          <cell r="AX205">
            <v>3066.2423999999996</v>
          </cell>
          <cell r="AY205">
            <v>8.0000000000000107</v>
          </cell>
          <cell r="AZ205">
            <v>2288.3904000000034</v>
          </cell>
          <cell r="BA205">
            <v>0.99999999999999956</v>
          </cell>
          <cell r="BB205">
            <v>451.65599999999978</v>
          </cell>
          <cell r="BC205">
            <v>0.99999999999999956</v>
          </cell>
          <cell r="BD205">
            <v>491.80319999999978</v>
          </cell>
          <cell r="BE205">
            <v>1.9999999999999991</v>
          </cell>
          <cell r="BF205">
            <v>1043.8271999999995</v>
          </cell>
          <cell r="BG205">
            <v>0</v>
          </cell>
          <cell r="BH205">
            <v>0</v>
          </cell>
          <cell r="BI205">
            <v>7341.9192000000021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7341.9192000000021</v>
          </cell>
          <cell r="BZ205">
            <v>45270.769200000002</v>
          </cell>
          <cell r="CA205">
            <v>0</v>
          </cell>
          <cell r="CB205">
            <v>45270.769200000002</v>
          </cell>
          <cell r="CC205">
            <v>68.728043052375696</v>
          </cell>
          <cell r="CD205">
            <v>81742.440267207989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81742.440267207989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1.4746835443037969</v>
          </cell>
          <cell r="CX205">
            <v>880.6656759493668</v>
          </cell>
          <cell r="CY205">
            <v>0</v>
          </cell>
          <cell r="CZ205">
            <v>0</v>
          </cell>
          <cell r="DA205">
            <v>880.6656759493668</v>
          </cell>
          <cell r="DB205">
            <v>969725.20514315751</v>
          </cell>
          <cell r="DC205">
            <v>0</v>
          </cell>
          <cell r="DD205">
            <v>969725.20514315751</v>
          </cell>
          <cell r="DE205">
            <v>136199.38</v>
          </cell>
          <cell r="DF205">
            <v>0</v>
          </cell>
          <cell r="DG205">
            <v>136199.38</v>
          </cell>
          <cell r="DH205">
            <v>77.666666666666671</v>
          </cell>
          <cell r="DI205">
            <v>0</v>
          </cell>
          <cell r="DJ205">
            <v>0.45400000000000001</v>
          </cell>
          <cell r="DK205">
            <v>0</v>
          </cell>
          <cell r="DL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1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3975.424</v>
          </cell>
          <cell r="EB205">
            <v>3975.424</v>
          </cell>
          <cell r="EC205">
            <v>0</v>
          </cell>
          <cell r="ED205">
            <v>0</v>
          </cell>
          <cell r="EE205">
            <v>3975.424</v>
          </cell>
          <cell r="EF205">
            <v>3975.424</v>
          </cell>
          <cell r="EG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140174.804</v>
          </cell>
          <cell r="EQ205">
            <v>0</v>
          </cell>
          <cell r="ER205">
            <v>140174.804</v>
          </cell>
          <cell r="ES205">
            <v>1109900.0091431574</v>
          </cell>
          <cell r="ET205">
            <v>0</v>
          </cell>
          <cell r="EU205">
            <v>1109900.0091431574</v>
          </cell>
          <cell r="EV205">
            <v>1105924.5851431575</v>
          </cell>
          <cell r="EW205">
            <v>4746.4574469663412</v>
          </cell>
          <cell r="EX205">
            <v>4655</v>
          </cell>
          <cell r="EY205">
            <v>0</v>
          </cell>
          <cell r="EZ205">
            <v>1084615</v>
          </cell>
          <cell r="FA205">
            <v>0</v>
          </cell>
          <cell r="FB205">
            <v>1109900.0091431574</v>
          </cell>
          <cell r="FC205">
            <v>1109900.0091431574</v>
          </cell>
          <cell r="FD205">
            <v>0</v>
          </cell>
          <cell r="FE205">
            <v>1109900.0091431574</v>
          </cell>
        </row>
        <row r="206">
          <cell r="A206">
            <v>2811</v>
          </cell>
          <cell r="B206">
            <v>8812811</v>
          </cell>
          <cell r="E206" t="str">
            <v>Kents Hill Junior School</v>
          </cell>
          <cell r="F206" t="str">
            <v>P</v>
          </cell>
          <cell r="G206" t="str">
            <v/>
          </cell>
          <cell r="H206" t="str">
            <v/>
          </cell>
          <cell r="I206" t="str">
            <v>Y</v>
          </cell>
          <cell r="K206">
            <v>2811</v>
          </cell>
          <cell r="L206">
            <v>137631</v>
          </cell>
          <cell r="O206">
            <v>4</v>
          </cell>
          <cell r="P206">
            <v>0</v>
          </cell>
          <cell r="Q206">
            <v>0</v>
          </cell>
          <cell r="S206">
            <v>0</v>
          </cell>
          <cell r="T206">
            <v>351</v>
          </cell>
          <cell r="V206">
            <v>351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351</v>
          </cell>
          <cell r="AF206">
            <v>1268166.51</v>
          </cell>
          <cell r="AG206">
            <v>0</v>
          </cell>
          <cell r="AH206">
            <v>0</v>
          </cell>
          <cell r="AI206">
            <v>0</v>
          </cell>
          <cell r="AJ206">
            <v>1268166.51</v>
          </cell>
          <cell r="AK206">
            <v>28.999999999999993</v>
          </cell>
          <cell r="AL206">
            <v>14262.199999999997</v>
          </cell>
          <cell r="AM206">
            <v>0</v>
          </cell>
          <cell r="AN206">
            <v>0</v>
          </cell>
          <cell r="AO206">
            <v>14262.199999999997</v>
          </cell>
          <cell r="AP206">
            <v>56.000000000000163</v>
          </cell>
          <cell r="AQ206">
            <v>46650.800000000134</v>
          </cell>
          <cell r="AR206">
            <v>0</v>
          </cell>
          <cell r="AS206">
            <v>0</v>
          </cell>
          <cell r="AT206">
            <v>46650.800000000134</v>
          </cell>
          <cell r="AU206">
            <v>312</v>
          </cell>
          <cell r="AV206">
            <v>0</v>
          </cell>
          <cell r="AW206">
            <v>22.999999999999989</v>
          </cell>
          <cell r="AX206">
            <v>5424.8903999999975</v>
          </cell>
          <cell r="AY206">
            <v>12.999999999999988</v>
          </cell>
          <cell r="AZ206">
            <v>3718.6343999999967</v>
          </cell>
          <cell r="BA206">
            <v>1.0000000000000004</v>
          </cell>
          <cell r="BB206">
            <v>451.65600000000023</v>
          </cell>
          <cell r="BC206">
            <v>0</v>
          </cell>
          <cell r="BD206">
            <v>0</v>
          </cell>
          <cell r="BE206">
            <v>1.0000000000000004</v>
          </cell>
          <cell r="BF206">
            <v>521.9136000000002</v>
          </cell>
          <cell r="BG206">
            <v>1.0000000000000004</v>
          </cell>
          <cell r="BH206">
            <v>687.52080000000035</v>
          </cell>
          <cell r="BI206">
            <v>10804.615199999995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10804.615199999995</v>
          </cell>
          <cell r="BZ206">
            <v>71717.615200000131</v>
          </cell>
          <cell r="CA206">
            <v>0</v>
          </cell>
          <cell r="CB206">
            <v>71717.615200000131</v>
          </cell>
          <cell r="CC206">
            <v>82.126389460683427</v>
          </cell>
          <cell r="CD206">
            <v>97677.908270070009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97677.908270070009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6.0000000000000018</v>
          </cell>
          <cell r="CX206">
            <v>3583.1376000000014</v>
          </cell>
          <cell r="CY206">
            <v>0</v>
          </cell>
          <cell r="CZ206">
            <v>0</v>
          </cell>
          <cell r="DA206">
            <v>3583.1376000000014</v>
          </cell>
          <cell r="DB206">
            <v>1441145.17107007</v>
          </cell>
          <cell r="DC206">
            <v>0</v>
          </cell>
          <cell r="DD206">
            <v>1441145.17107007</v>
          </cell>
          <cell r="DE206">
            <v>136199.38</v>
          </cell>
          <cell r="DF206">
            <v>0</v>
          </cell>
          <cell r="DG206">
            <v>136199.38</v>
          </cell>
          <cell r="DH206">
            <v>87.75</v>
          </cell>
          <cell r="DI206">
            <v>0</v>
          </cell>
          <cell r="DJ206">
            <v>0.46899999999999997</v>
          </cell>
          <cell r="DK206">
            <v>0</v>
          </cell>
          <cell r="DL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1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5866.7</v>
          </cell>
          <cell r="EB206">
            <v>5866.7</v>
          </cell>
          <cell r="EC206">
            <v>0</v>
          </cell>
          <cell r="ED206">
            <v>0</v>
          </cell>
          <cell r="EE206">
            <v>5866.7</v>
          </cell>
          <cell r="EF206">
            <v>5866.7</v>
          </cell>
          <cell r="EG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142066.08000000002</v>
          </cell>
          <cell r="EQ206">
            <v>0</v>
          </cell>
          <cell r="ER206">
            <v>142066.08000000002</v>
          </cell>
          <cell r="ES206">
            <v>1583211.2510700701</v>
          </cell>
          <cell r="ET206">
            <v>0</v>
          </cell>
          <cell r="EU206">
            <v>1583211.2510700701</v>
          </cell>
          <cell r="EV206">
            <v>1577344.5510700699</v>
          </cell>
          <cell r="EW206">
            <v>4493.8591198577487</v>
          </cell>
          <cell r="EX206">
            <v>4655</v>
          </cell>
          <cell r="EY206">
            <v>161.14088014225126</v>
          </cell>
          <cell r="EZ206">
            <v>1633905</v>
          </cell>
          <cell r="FA206">
            <v>56560.448929930106</v>
          </cell>
          <cell r="FB206">
            <v>1639771.7000000002</v>
          </cell>
          <cell r="FC206">
            <v>1639771.7000000002</v>
          </cell>
          <cell r="FD206">
            <v>0</v>
          </cell>
          <cell r="FE206">
            <v>1639771.7000000002</v>
          </cell>
        </row>
        <row r="207">
          <cell r="A207">
            <v>2017</v>
          </cell>
          <cell r="B207">
            <v>8812017</v>
          </cell>
          <cell r="C207">
            <v>1836</v>
          </cell>
          <cell r="D207" t="str">
            <v>RB051836</v>
          </cell>
          <cell r="E207" t="str">
            <v>King's Ford Infant School and Nursery</v>
          </cell>
          <cell r="F207" t="str">
            <v>P</v>
          </cell>
          <cell r="G207" t="str">
            <v>Y</v>
          </cell>
          <cell r="H207">
            <v>10015624</v>
          </cell>
          <cell r="I207" t="str">
            <v/>
          </cell>
          <cell r="K207">
            <v>2017</v>
          </cell>
          <cell r="L207">
            <v>114717</v>
          </cell>
          <cell r="O207">
            <v>3</v>
          </cell>
          <cell r="P207">
            <v>0</v>
          </cell>
          <cell r="Q207">
            <v>0</v>
          </cell>
          <cell r="S207">
            <v>42</v>
          </cell>
          <cell r="T207">
            <v>106</v>
          </cell>
          <cell r="V207">
            <v>148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148</v>
          </cell>
          <cell r="AF207">
            <v>534725.48</v>
          </cell>
          <cell r="AG207">
            <v>0</v>
          </cell>
          <cell r="AH207">
            <v>0</v>
          </cell>
          <cell r="AI207">
            <v>0</v>
          </cell>
          <cell r="AJ207">
            <v>534725.48</v>
          </cell>
          <cell r="AK207">
            <v>43.000000000000071</v>
          </cell>
          <cell r="AL207">
            <v>21147.400000000034</v>
          </cell>
          <cell r="AM207">
            <v>0</v>
          </cell>
          <cell r="AN207">
            <v>0</v>
          </cell>
          <cell r="AO207">
            <v>21147.400000000034</v>
          </cell>
          <cell r="AP207">
            <v>43.000000000000071</v>
          </cell>
          <cell r="AQ207">
            <v>35821.15000000006</v>
          </cell>
          <cell r="AR207">
            <v>0</v>
          </cell>
          <cell r="AS207">
            <v>0</v>
          </cell>
          <cell r="AT207">
            <v>35821.15000000006</v>
          </cell>
          <cell r="AU207">
            <v>72.999999999999957</v>
          </cell>
          <cell r="AV207">
            <v>0</v>
          </cell>
          <cell r="AW207">
            <v>15.999999999999984</v>
          </cell>
          <cell r="AX207">
            <v>3773.8367999999964</v>
          </cell>
          <cell r="AY207">
            <v>25.000000000000011</v>
          </cell>
          <cell r="AZ207">
            <v>7151.2200000000039</v>
          </cell>
          <cell r="BA207">
            <v>27.999999999999972</v>
          </cell>
          <cell r="BB207">
            <v>12646.367999999988</v>
          </cell>
          <cell r="BC207">
            <v>3.0000000000000044</v>
          </cell>
          <cell r="BD207">
            <v>1475.4096000000022</v>
          </cell>
          <cell r="BE207">
            <v>3.0000000000000044</v>
          </cell>
          <cell r="BF207">
            <v>1565.7408000000023</v>
          </cell>
          <cell r="BG207">
            <v>0</v>
          </cell>
          <cell r="BH207">
            <v>0</v>
          </cell>
          <cell r="BI207">
            <v>26612.575199999992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26612.575199999992</v>
          </cell>
          <cell r="BZ207">
            <v>83581.125200000082</v>
          </cell>
          <cell r="CA207">
            <v>0</v>
          </cell>
          <cell r="CB207">
            <v>83581.125200000082</v>
          </cell>
          <cell r="CC207">
            <v>41.837352585293551</v>
          </cell>
          <cell r="CD207">
            <v>49759.707140726801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49759.707140726801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26.528301886792462</v>
          </cell>
          <cell r="CX207">
            <v>15842.425992452838</v>
          </cell>
          <cell r="CY207">
            <v>0</v>
          </cell>
          <cell r="CZ207">
            <v>0</v>
          </cell>
          <cell r="DA207">
            <v>15842.425992452838</v>
          </cell>
          <cell r="DB207">
            <v>683908.73833317973</v>
          </cell>
          <cell r="DC207">
            <v>0</v>
          </cell>
          <cell r="DD207">
            <v>683908.73833317973</v>
          </cell>
          <cell r="DE207">
            <v>136199.38</v>
          </cell>
          <cell r="DF207">
            <v>0</v>
          </cell>
          <cell r="DG207">
            <v>136199.38</v>
          </cell>
          <cell r="DH207">
            <v>49.333333333333336</v>
          </cell>
          <cell r="DI207">
            <v>0</v>
          </cell>
          <cell r="DJ207">
            <v>0.52300000000000002</v>
          </cell>
          <cell r="DK207">
            <v>0</v>
          </cell>
          <cell r="DL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1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17465</v>
          </cell>
          <cell r="EB207">
            <v>17465</v>
          </cell>
          <cell r="EC207">
            <v>0</v>
          </cell>
          <cell r="ED207">
            <v>0</v>
          </cell>
          <cell r="EE207">
            <v>17465</v>
          </cell>
          <cell r="EF207">
            <v>17465</v>
          </cell>
          <cell r="EG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153664.38</v>
          </cell>
          <cell r="EQ207">
            <v>0</v>
          </cell>
          <cell r="ER207">
            <v>153664.38</v>
          </cell>
          <cell r="ES207">
            <v>837573.11833317974</v>
          </cell>
          <cell r="ET207">
            <v>0</v>
          </cell>
          <cell r="EU207">
            <v>837573.11833317974</v>
          </cell>
          <cell r="EV207">
            <v>820108.11833317974</v>
          </cell>
          <cell r="EW207">
            <v>5541.2710698187821</v>
          </cell>
          <cell r="EX207">
            <v>4655</v>
          </cell>
          <cell r="EY207">
            <v>0</v>
          </cell>
          <cell r="EZ207">
            <v>688940</v>
          </cell>
          <cell r="FA207">
            <v>0</v>
          </cell>
          <cell r="FB207">
            <v>837573.11833317974</v>
          </cell>
          <cell r="FC207">
            <v>837573.11833317974</v>
          </cell>
          <cell r="FD207">
            <v>0</v>
          </cell>
          <cell r="FE207">
            <v>837573.11833317974</v>
          </cell>
        </row>
        <row r="208">
          <cell r="A208">
            <v>2018</v>
          </cell>
          <cell r="B208">
            <v>8812018</v>
          </cell>
          <cell r="E208" t="str">
            <v>Kings Road Primary School</v>
          </cell>
          <cell r="F208" t="str">
            <v>P</v>
          </cell>
          <cell r="G208" t="str">
            <v/>
          </cell>
          <cell r="H208" t="str">
            <v/>
          </cell>
          <cell r="I208" t="str">
            <v>Y</v>
          </cell>
          <cell r="K208">
            <v>2018</v>
          </cell>
          <cell r="L208">
            <v>144304</v>
          </cell>
          <cell r="O208">
            <v>7</v>
          </cell>
          <cell r="P208">
            <v>0</v>
          </cell>
          <cell r="Q208">
            <v>0</v>
          </cell>
          <cell r="S208">
            <v>59</v>
          </cell>
          <cell r="T208">
            <v>361</v>
          </cell>
          <cell r="V208">
            <v>420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420</v>
          </cell>
          <cell r="AF208">
            <v>1517464.2000000002</v>
          </cell>
          <cell r="AG208">
            <v>0</v>
          </cell>
          <cell r="AH208">
            <v>0</v>
          </cell>
          <cell r="AI208">
            <v>0</v>
          </cell>
          <cell r="AJ208">
            <v>1517464.2000000002</v>
          </cell>
          <cell r="AK208">
            <v>136.00000000000009</v>
          </cell>
          <cell r="AL208">
            <v>66884.800000000047</v>
          </cell>
          <cell r="AM208">
            <v>0</v>
          </cell>
          <cell r="AN208">
            <v>0</v>
          </cell>
          <cell r="AO208">
            <v>66884.800000000047</v>
          </cell>
          <cell r="AP208">
            <v>147.99999999999986</v>
          </cell>
          <cell r="AQ208">
            <v>123291.39999999988</v>
          </cell>
          <cell r="AR208">
            <v>0</v>
          </cell>
          <cell r="AS208">
            <v>0</v>
          </cell>
          <cell r="AT208">
            <v>123291.39999999988</v>
          </cell>
          <cell r="AU208">
            <v>197.9999999999998</v>
          </cell>
          <cell r="AV208">
            <v>0</v>
          </cell>
          <cell r="AW208">
            <v>57.999999999999957</v>
          </cell>
          <cell r="AX208">
            <v>13680.158399999989</v>
          </cell>
          <cell r="AY208">
            <v>21</v>
          </cell>
          <cell r="AZ208">
            <v>6007.0248000000011</v>
          </cell>
          <cell r="BA208">
            <v>70.000000000000142</v>
          </cell>
          <cell r="BB208">
            <v>31615.920000000064</v>
          </cell>
          <cell r="BC208">
            <v>73.000000000000085</v>
          </cell>
          <cell r="BD208">
            <v>35901.633600000045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87204.736800000101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87204.736800000101</v>
          </cell>
          <cell r="BZ208">
            <v>277380.93680000002</v>
          </cell>
          <cell r="CA208">
            <v>0</v>
          </cell>
          <cell r="CB208">
            <v>277380.93680000002</v>
          </cell>
          <cell r="CC208">
            <v>126.82105263157904</v>
          </cell>
          <cell r="CD208">
            <v>150835.98861473694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150835.98861473694</v>
          </cell>
          <cell r="CR208">
            <v>7.8000000000000149</v>
          </cell>
          <cell r="CS208">
            <v>7593.8428800000147</v>
          </cell>
          <cell r="CT208">
            <v>0</v>
          </cell>
          <cell r="CU208">
            <v>0</v>
          </cell>
          <cell r="CV208">
            <v>7593.8428800000147</v>
          </cell>
          <cell r="CW208">
            <v>62.825484764542921</v>
          </cell>
          <cell r="CX208">
            <v>37518.726116343481</v>
          </cell>
          <cell r="CY208">
            <v>0</v>
          </cell>
          <cell r="CZ208">
            <v>0</v>
          </cell>
          <cell r="DA208">
            <v>37518.726116343481</v>
          </cell>
          <cell r="DB208">
            <v>1990793.6944110806</v>
          </cell>
          <cell r="DC208">
            <v>0</v>
          </cell>
          <cell r="DD208">
            <v>1990793.6944110806</v>
          </cell>
          <cell r="DE208">
            <v>136199.38</v>
          </cell>
          <cell r="DF208">
            <v>0</v>
          </cell>
          <cell r="DG208">
            <v>136199.38</v>
          </cell>
          <cell r="DH208">
            <v>60</v>
          </cell>
          <cell r="DI208">
            <v>0</v>
          </cell>
          <cell r="DJ208">
            <v>0.58499999999999996</v>
          </cell>
          <cell r="DK208">
            <v>0</v>
          </cell>
          <cell r="DL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1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7918.732</v>
          </cell>
          <cell r="EB208">
            <v>7918.732</v>
          </cell>
          <cell r="EC208">
            <v>0</v>
          </cell>
          <cell r="ED208">
            <v>0</v>
          </cell>
          <cell r="EE208">
            <v>7918.732</v>
          </cell>
          <cell r="EF208">
            <v>7918.732</v>
          </cell>
          <cell r="EG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144118.11199999999</v>
          </cell>
          <cell r="EQ208">
            <v>0</v>
          </cell>
          <cell r="ER208">
            <v>144118.11199999999</v>
          </cell>
          <cell r="ES208">
            <v>2134911.8064110805</v>
          </cell>
          <cell r="ET208">
            <v>0</v>
          </cell>
          <cell r="EU208">
            <v>2134911.8064110805</v>
          </cell>
          <cell r="EV208">
            <v>2126993.0744110807</v>
          </cell>
          <cell r="EW208">
            <v>5064.2692247882869</v>
          </cell>
          <cell r="EX208">
            <v>4655</v>
          </cell>
          <cell r="EY208">
            <v>0</v>
          </cell>
          <cell r="EZ208">
            <v>1955100</v>
          </cell>
          <cell r="FA208">
            <v>0</v>
          </cell>
          <cell r="FB208">
            <v>2134911.8064110805</v>
          </cell>
          <cell r="FC208">
            <v>2134911.8064110805</v>
          </cell>
          <cell r="FD208">
            <v>0</v>
          </cell>
          <cell r="FE208">
            <v>2134911.8064110805</v>
          </cell>
        </row>
        <row r="209">
          <cell r="A209">
            <v>2031</v>
          </cell>
          <cell r="B209">
            <v>8812031</v>
          </cell>
          <cell r="E209" t="str">
            <v>Kingsmoor Academy</v>
          </cell>
          <cell r="F209" t="str">
            <v>P</v>
          </cell>
          <cell r="G209" t="str">
            <v/>
          </cell>
          <cell r="H209" t="str">
            <v/>
          </cell>
          <cell r="I209" t="str">
            <v>Y</v>
          </cell>
          <cell r="K209">
            <v>2031</v>
          </cell>
          <cell r="L209">
            <v>138996</v>
          </cell>
          <cell r="O209">
            <v>7</v>
          </cell>
          <cell r="P209">
            <v>0</v>
          </cell>
          <cell r="Q209">
            <v>0</v>
          </cell>
          <cell r="S209">
            <v>51</v>
          </cell>
          <cell r="T209">
            <v>268</v>
          </cell>
          <cell r="V209">
            <v>319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319</v>
          </cell>
          <cell r="AF209">
            <v>1152550.1900000002</v>
          </cell>
          <cell r="AG209">
            <v>0</v>
          </cell>
          <cell r="AH209">
            <v>0</v>
          </cell>
          <cell r="AI209">
            <v>0</v>
          </cell>
          <cell r="AJ209">
            <v>1152550.1900000002</v>
          </cell>
          <cell r="AK209">
            <v>99.000000000000043</v>
          </cell>
          <cell r="AL209">
            <v>48688.200000000019</v>
          </cell>
          <cell r="AM209">
            <v>0</v>
          </cell>
          <cell r="AN209">
            <v>0</v>
          </cell>
          <cell r="AO209">
            <v>48688.200000000019</v>
          </cell>
          <cell r="AP209">
            <v>99.999999999999872</v>
          </cell>
          <cell r="AQ209">
            <v>83304.999999999884</v>
          </cell>
          <cell r="AR209">
            <v>0</v>
          </cell>
          <cell r="AS209">
            <v>0</v>
          </cell>
          <cell r="AT209">
            <v>83304.999999999884</v>
          </cell>
          <cell r="AU209">
            <v>48.000000000000099</v>
          </cell>
          <cell r="AV209">
            <v>0</v>
          </cell>
          <cell r="AW209">
            <v>126.9999999999999</v>
          </cell>
          <cell r="AX209">
            <v>29954.829599999975</v>
          </cell>
          <cell r="AY209">
            <v>114.00000000000011</v>
          </cell>
          <cell r="AZ209">
            <v>32609.563200000037</v>
          </cell>
          <cell r="BA209">
            <v>21.000000000000004</v>
          </cell>
          <cell r="BB209">
            <v>9484.7760000000017</v>
          </cell>
          <cell r="BC209">
            <v>8.9999999999999911</v>
          </cell>
          <cell r="BD209">
            <v>4426.2287999999953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76475.397600000011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76475.397600000011</v>
          </cell>
          <cell r="BZ209">
            <v>208468.59759999992</v>
          </cell>
          <cell r="CA209">
            <v>0</v>
          </cell>
          <cell r="CB209">
            <v>208468.59759999992</v>
          </cell>
          <cell r="CC209">
            <v>81.94976221357544</v>
          </cell>
          <cell r="CD209">
            <v>97467.834746147855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97467.834746147855</v>
          </cell>
          <cell r="CR209">
            <v>2.8599999999999959</v>
          </cell>
          <cell r="CS209">
            <v>2784.4090559999959</v>
          </cell>
          <cell r="CT209">
            <v>0</v>
          </cell>
          <cell r="CU209">
            <v>0</v>
          </cell>
          <cell r="CV209">
            <v>2784.4090559999959</v>
          </cell>
          <cell r="CW209">
            <v>45.231343283581964</v>
          </cell>
          <cell r="CX209">
            <v>27011.687802985001</v>
          </cell>
          <cell r="CY209">
            <v>0</v>
          </cell>
          <cell r="CZ209">
            <v>0</v>
          </cell>
          <cell r="DA209">
            <v>27011.687802985001</v>
          </cell>
          <cell r="DB209">
            <v>1488282.7192051329</v>
          </cell>
          <cell r="DC209">
            <v>0</v>
          </cell>
          <cell r="DD209">
            <v>1488282.7192051329</v>
          </cell>
          <cell r="DE209">
            <v>136199.38</v>
          </cell>
          <cell r="DF209">
            <v>0</v>
          </cell>
          <cell r="DG209">
            <v>136199.38</v>
          </cell>
          <cell r="DH209">
            <v>45.571428571428569</v>
          </cell>
          <cell r="DI209">
            <v>0</v>
          </cell>
          <cell r="DJ209">
            <v>0.51400000000000001</v>
          </cell>
          <cell r="DK209">
            <v>0</v>
          </cell>
          <cell r="DL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1.0250999999999999</v>
          </cell>
          <cell r="DS209">
            <v>40774.500690048677</v>
          </cell>
          <cell r="DT209">
            <v>0</v>
          </cell>
          <cell r="DU209">
            <v>40774.500690048677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486.82</v>
          </cell>
          <cell r="EB209">
            <v>486.82</v>
          </cell>
          <cell r="EC209">
            <v>0</v>
          </cell>
          <cell r="ED209">
            <v>0</v>
          </cell>
          <cell r="EE209">
            <v>486.82</v>
          </cell>
          <cell r="EF209">
            <v>486.81999999999994</v>
          </cell>
          <cell r="EG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177460.70069004869</v>
          </cell>
          <cell r="EQ209">
            <v>0</v>
          </cell>
          <cell r="ER209">
            <v>177460.70069004869</v>
          </cell>
          <cell r="ES209">
            <v>1665743.4198951817</v>
          </cell>
          <cell r="ET209">
            <v>0</v>
          </cell>
          <cell r="EU209">
            <v>1665743.4198951817</v>
          </cell>
          <cell r="EV209">
            <v>1665256.5998951816</v>
          </cell>
          <cell r="EW209">
            <v>5220.2401250632656</v>
          </cell>
          <cell r="EX209">
            <v>4655</v>
          </cell>
          <cell r="EY209">
            <v>0</v>
          </cell>
          <cell r="EZ209">
            <v>1484945</v>
          </cell>
          <cell r="FA209">
            <v>0</v>
          </cell>
          <cell r="FB209">
            <v>1665743.4198951817</v>
          </cell>
          <cell r="FC209">
            <v>1665743.4198951817</v>
          </cell>
          <cell r="FD209">
            <v>0</v>
          </cell>
          <cell r="FE209">
            <v>1665743.4198951817</v>
          </cell>
        </row>
        <row r="210">
          <cell r="A210">
            <v>2696</v>
          </cell>
          <cell r="B210">
            <v>8812696</v>
          </cell>
          <cell r="E210" t="str">
            <v>Kingston Primary School</v>
          </cell>
          <cell r="F210" t="str">
            <v>P</v>
          </cell>
          <cell r="G210" t="str">
            <v/>
          </cell>
          <cell r="H210" t="str">
            <v/>
          </cell>
          <cell r="I210" t="str">
            <v>Y</v>
          </cell>
          <cell r="K210">
            <v>2696</v>
          </cell>
          <cell r="L210">
            <v>137220</v>
          </cell>
          <cell r="O210">
            <v>7</v>
          </cell>
          <cell r="P210">
            <v>0</v>
          </cell>
          <cell r="Q210">
            <v>0</v>
          </cell>
          <cell r="S210">
            <v>30</v>
          </cell>
          <cell r="T210">
            <v>181</v>
          </cell>
          <cell r="V210">
            <v>211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211</v>
          </cell>
          <cell r="AF210">
            <v>762345.1100000001</v>
          </cell>
          <cell r="AG210">
            <v>0</v>
          </cell>
          <cell r="AH210">
            <v>0</v>
          </cell>
          <cell r="AI210">
            <v>0</v>
          </cell>
          <cell r="AJ210">
            <v>762345.1100000001</v>
          </cell>
          <cell r="AK210">
            <v>15.999999999999995</v>
          </cell>
          <cell r="AL210">
            <v>7868.7999999999975</v>
          </cell>
          <cell r="AM210">
            <v>0</v>
          </cell>
          <cell r="AN210">
            <v>0</v>
          </cell>
          <cell r="AO210">
            <v>7868.7999999999975</v>
          </cell>
          <cell r="AP210">
            <v>17.999999999999996</v>
          </cell>
          <cell r="AQ210">
            <v>14994.899999999996</v>
          </cell>
          <cell r="AR210">
            <v>0</v>
          </cell>
          <cell r="AS210">
            <v>0</v>
          </cell>
          <cell r="AT210">
            <v>14994.899999999996</v>
          </cell>
          <cell r="AU210">
            <v>199.99999999999997</v>
          </cell>
          <cell r="AV210">
            <v>0</v>
          </cell>
          <cell r="AW210">
            <v>10.999999999999991</v>
          </cell>
          <cell r="AX210">
            <v>2594.5127999999982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2594.5127999999982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2594.5127999999982</v>
          </cell>
          <cell r="BZ210">
            <v>25458.21279999999</v>
          </cell>
          <cell r="CA210">
            <v>0</v>
          </cell>
          <cell r="CB210">
            <v>25458.21279999999</v>
          </cell>
          <cell r="CC210">
            <v>46.888888888888879</v>
          </cell>
          <cell r="CD210">
            <v>55767.806399999987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55767.806399999987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3.4972375690607702</v>
          </cell>
          <cell r="CX210">
            <v>2088.5139049723739</v>
          </cell>
          <cell r="CY210">
            <v>0</v>
          </cell>
          <cell r="CZ210">
            <v>0</v>
          </cell>
          <cell r="DA210">
            <v>2088.5139049723739</v>
          </cell>
          <cell r="DB210">
            <v>845659.64310497255</v>
          </cell>
          <cell r="DC210">
            <v>0</v>
          </cell>
          <cell r="DD210">
            <v>845659.64310497255</v>
          </cell>
          <cell r="DE210">
            <v>136199.38</v>
          </cell>
          <cell r="DF210">
            <v>0</v>
          </cell>
          <cell r="DG210">
            <v>136199.38</v>
          </cell>
          <cell r="DH210">
            <v>30.142857142857142</v>
          </cell>
          <cell r="DI210">
            <v>0</v>
          </cell>
          <cell r="DJ210">
            <v>0.623</v>
          </cell>
          <cell r="DK210">
            <v>0</v>
          </cell>
          <cell r="DL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1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3623.55</v>
          </cell>
          <cell r="EB210">
            <v>3623.55</v>
          </cell>
          <cell r="EC210">
            <v>0</v>
          </cell>
          <cell r="ED210">
            <v>0</v>
          </cell>
          <cell r="EE210">
            <v>3623.55</v>
          </cell>
          <cell r="EF210">
            <v>3623.55</v>
          </cell>
          <cell r="EG210">
            <v>0</v>
          </cell>
          <cell r="EI210">
            <v>0</v>
          </cell>
          <cell r="EJ210">
            <v>0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139822.93</v>
          </cell>
          <cell r="EQ210">
            <v>0</v>
          </cell>
          <cell r="ER210">
            <v>139822.93</v>
          </cell>
          <cell r="ES210">
            <v>985482.57310497249</v>
          </cell>
          <cell r="ET210">
            <v>0</v>
          </cell>
          <cell r="EU210">
            <v>985482.57310497249</v>
          </cell>
          <cell r="EV210">
            <v>981859.02310497256</v>
          </cell>
          <cell r="EW210">
            <v>4653.360299075699</v>
          </cell>
          <cell r="EX210">
            <v>4655</v>
          </cell>
          <cell r="EY210">
            <v>1.6397009243009961</v>
          </cell>
          <cell r="EZ210">
            <v>982205</v>
          </cell>
          <cell r="FA210">
            <v>345.9768950274447</v>
          </cell>
          <cell r="FB210">
            <v>985828.54999999993</v>
          </cell>
          <cell r="FC210">
            <v>985828.54999999993</v>
          </cell>
          <cell r="FD210">
            <v>0</v>
          </cell>
          <cell r="FE210">
            <v>985828.54999999993</v>
          </cell>
        </row>
        <row r="211">
          <cell r="A211">
            <v>5228</v>
          </cell>
          <cell r="B211">
            <v>8815228</v>
          </cell>
          <cell r="C211">
            <v>1122</v>
          </cell>
          <cell r="D211" t="str">
            <v>GMPS1122</v>
          </cell>
          <cell r="E211" t="str">
            <v>Kingswood Primary School and Nursery</v>
          </cell>
          <cell r="F211" t="str">
            <v>P</v>
          </cell>
          <cell r="G211" t="str">
            <v>Y</v>
          </cell>
          <cell r="H211">
            <v>10015644</v>
          </cell>
          <cell r="I211" t="str">
            <v/>
          </cell>
          <cell r="K211">
            <v>5228</v>
          </cell>
          <cell r="L211">
            <v>115268</v>
          </cell>
          <cell r="O211">
            <v>7</v>
          </cell>
          <cell r="P211">
            <v>0</v>
          </cell>
          <cell r="Q211">
            <v>0</v>
          </cell>
          <cell r="S211">
            <v>60</v>
          </cell>
          <cell r="T211">
            <v>356</v>
          </cell>
          <cell r="V211">
            <v>416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416</v>
          </cell>
          <cell r="AF211">
            <v>1503012.1600000001</v>
          </cell>
          <cell r="AG211">
            <v>0</v>
          </cell>
          <cell r="AH211">
            <v>0</v>
          </cell>
          <cell r="AI211">
            <v>0</v>
          </cell>
          <cell r="AJ211">
            <v>1503012.1600000001</v>
          </cell>
          <cell r="AK211">
            <v>52</v>
          </cell>
          <cell r="AL211">
            <v>25573.600000000002</v>
          </cell>
          <cell r="AM211">
            <v>0</v>
          </cell>
          <cell r="AN211">
            <v>0</v>
          </cell>
          <cell r="AO211">
            <v>25573.600000000002</v>
          </cell>
          <cell r="AP211">
            <v>63.000000000000121</v>
          </cell>
          <cell r="AQ211">
            <v>52482.150000000096</v>
          </cell>
          <cell r="AR211">
            <v>0</v>
          </cell>
          <cell r="AS211">
            <v>0</v>
          </cell>
          <cell r="AT211">
            <v>52482.150000000096</v>
          </cell>
          <cell r="AU211">
            <v>257.00000000000017</v>
          </cell>
          <cell r="AV211">
            <v>0</v>
          </cell>
          <cell r="AW211">
            <v>95.000000000000156</v>
          </cell>
          <cell r="AX211">
            <v>22407.156000000035</v>
          </cell>
          <cell r="AY211">
            <v>29.999999999999993</v>
          </cell>
          <cell r="AZ211">
            <v>8581.4639999999981</v>
          </cell>
          <cell r="BA211">
            <v>2.0000000000000009</v>
          </cell>
          <cell r="BB211">
            <v>903.31200000000047</v>
          </cell>
          <cell r="BC211">
            <v>18.000000000000014</v>
          </cell>
          <cell r="BD211">
            <v>8852.457600000007</v>
          </cell>
          <cell r="BE211">
            <v>7.0000000000000098</v>
          </cell>
          <cell r="BF211">
            <v>3653.3952000000049</v>
          </cell>
          <cell r="BG211">
            <v>7.0000000000000098</v>
          </cell>
          <cell r="BH211">
            <v>4812.6456000000071</v>
          </cell>
          <cell r="BI211">
            <v>49210.430400000056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49210.430400000056</v>
          </cell>
          <cell r="BZ211">
            <v>127266.18040000016</v>
          </cell>
          <cell r="CA211">
            <v>0</v>
          </cell>
          <cell r="CB211">
            <v>127266.18040000016</v>
          </cell>
          <cell r="CC211">
            <v>132.71165644171785</v>
          </cell>
          <cell r="CD211">
            <v>157842.04187484668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157842.04187484668</v>
          </cell>
          <cell r="CR211">
            <v>12.04</v>
          </cell>
          <cell r="CS211">
            <v>11721.777984</v>
          </cell>
          <cell r="CT211">
            <v>0</v>
          </cell>
          <cell r="CU211">
            <v>0</v>
          </cell>
          <cell r="CV211">
            <v>11721.777984</v>
          </cell>
          <cell r="CW211">
            <v>79.460674157303302</v>
          </cell>
          <cell r="CX211">
            <v>47453.088215730299</v>
          </cell>
          <cell r="CY211">
            <v>0</v>
          </cell>
          <cell r="CZ211">
            <v>0</v>
          </cell>
          <cell r="DA211">
            <v>47453.088215730299</v>
          </cell>
          <cell r="DB211">
            <v>1847295.2484745774</v>
          </cell>
          <cell r="DC211">
            <v>0</v>
          </cell>
          <cell r="DD211">
            <v>1847295.2484745774</v>
          </cell>
          <cell r="DE211">
            <v>136199.38</v>
          </cell>
          <cell r="DF211">
            <v>0</v>
          </cell>
          <cell r="DG211">
            <v>136199.38</v>
          </cell>
          <cell r="DH211">
            <v>59.428571428571431</v>
          </cell>
          <cell r="DI211">
            <v>0</v>
          </cell>
          <cell r="DJ211">
            <v>0.73399999999999999</v>
          </cell>
          <cell r="DK211">
            <v>0</v>
          </cell>
          <cell r="DL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1.0250999999999999</v>
          </cell>
          <cell r="DS211">
            <v>49785.715174711695</v>
          </cell>
          <cell r="DT211">
            <v>0</v>
          </cell>
          <cell r="DU211">
            <v>49785.715174711695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7936</v>
          </cell>
          <cell r="EB211">
            <v>10871</v>
          </cell>
          <cell r="EC211">
            <v>2935</v>
          </cell>
          <cell r="ED211">
            <v>0</v>
          </cell>
          <cell r="EE211">
            <v>13806</v>
          </cell>
          <cell r="EF211">
            <v>13806</v>
          </cell>
          <cell r="EG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199791.09517471169</v>
          </cell>
          <cell r="EQ211">
            <v>0</v>
          </cell>
          <cell r="ER211">
            <v>199791.09517471169</v>
          </cell>
          <cell r="ES211">
            <v>2047086.3436492891</v>
          </cell>
          <cell r="ET211">
            <v>0</v>
          </cell>
          <cell r="EU211">
            <v>2047086.3436492891</v>
          </cell>
          <cell r="EV211">
            <v>2033280.3436492891</v>
          </cell>
          <cell r="EW211">
            <v>4887.6931337723299</v>
          </cell>
          <cell r="EX211">
            <v>4655</v>
          </cell>
          <cell r="EY211">
            <v>0</v>
          </cell>
          <cell r="EZ211">
            <v>1936480</v>
          </cell>
          <cell r="FA211">
            <v>0</v>
          </cell>
          <cell r="FB211">
            <v>2047086.3436492891</v>
          </cell>
          <cell r="FC211">
            <v>2047086.3436492891</v>
          </cell>
          <cell r="FD211">
            <v>0</v>
          </cell>
          <cell r="FE211">
            <v>2047086.3436492891</v>
          </cell>
        </row>
        <row r="212">
          <cell r="A212">
            <v>2084</v>
          </cell>
          <cell r="B212">
            <v>8812084</v>
          </cell>
          <cell r="E212" t="str">
            <v>Kirby Primary Academy</v>
          </cell>
          <cell r="F212" t="str">
            <v>P</v>
          </cell>
          <cell r="G212" t="str">
            <v/>
          </cell>
          <cell r="H212" t="str">
            <v/>
          </cell>
          <cell r="I212" t="str">
            <v>Y</v>
          </cell>
          <cell r="K212">
            <v>2084</v>
          </cell>
          <cell r="L212">
            <v>139806</v>
          </cell>
          <cell r="O212">
            <v>7</v>
          </cell>
          <cell r="P212">
            <v>0</v>
          </cell>
          <cell r="Q212">
            <v>0</v>
          </cell>
          <cell r="S212">
            <v>30</v>
          </cell>
          <cell r="T212">
            <v>173</v>
          </cell>
          <cell r="V212">
            <v>203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203</v>
          </cell>
          <cell r="AF212">
            <v>733441.03</v>
          </cell>
          <cell r="AG212">
            <v>0</v>
          </cell>
          <cell r="AH212">
            <v>0</v>
          </cell>
          <cell r="AI212">
            <v>0</v>
          </cell>
          <cell r="AJ212">
            <v>733441.03</v>
          </cell>
          <cell r="AK212">
            <v>50.999999999999986</v>
          </cell>
          <cell r="AL212">
            <v>25081.799999999992</v>
          </cell>
          <cell r="AM212">
            <v>0</v>
          </cell>
          <cell r="AN212">
            <v>0</v>
          </cell>
          <cell r="AO212">
            <v>25081.799999999992</v>
          </cell>
          <cell r="AP212">
            <v>51.999999999999936</v>
          </cell>
          <cell r="AQ212">
            <v>43318.599999999948</v>
          </cell>
          <cell r="AR212">
            <v>0</v>
          </cell>
          <cell r="AS212">
            <v>0</v>
          </cell>
          <cell r="AT212">
            <v>43318.599999999948</v>
          </cell>
          <cell r="AU212">
            <v>70.696517412935378</v>
          </cell>
          <cell r="AV212">
            <v>0</v>
          </cell>
          <cell r="AW212">
            <v>53.527363184079604</v>
          </cell>
          <cell r="AX212">
            <v>12625.220811940299</v>
          </cell>
          <cell r="AY212">
            <v>0</v>
          </cell>
          <cell r="AZ212">
            <v>0</v>
          </cell>
          <cell r="BA212">
            <v>65.646766169154148</v>
          </cell>
          <cell r="BB212">
            <v>29649.755820895487</v>
          </cell>
          <cell r="BC212">
            <v>5.0497512437811016</v>
          </cell>
          <cell r="BD212">
            <v>2483.4838208955257</v>
          </cell>
          <cell r="BE212">
            <v>6.0597014925373101</v>
          </cell>
          <cell r="BF212">
            <v>3162.6406208955204</v>
          </cell>
          <cell r="BG212">
            <v>2.0199004975124386</v>
          </cell>
          <cell r="BH212">
            <v>1388.7236059701497</v>
          </cell>
          <cell r="BI212">
            <v>49309.824680596983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49309.824680596983</v>
          </cell>
          <cell r="BZ212">
            <v>117710.22468059692</v>
          </cell>
          <cell r="CA212">
            <v>0</v>
          </cell>
          <cell r="CB212">
            <v>117710.22468059692</v>
          </cell>
          <cell r="CC212">
            <v>65.775147928994073</v>
          </cell>
          <cell r="CD212">
            <v>78230.382560946731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78230.382560946731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1.1734104046242777</v>
          </cell>
          <cell r="CX212">
            <v>700.74849017341057</v>
          </cell>
          <cell r="CY212">
            <v>0</v>
          </cell>
          <cell r="CZ212">
            <v>0</v>
          </cell>
          <cell r="DA212">
            <v>700.74849017341057</v>
          </cell>
          <cell r="DB212">
            <v>930082.38573171711</v>
          </cell>
          <cell r="DC212">
            <v>0</v>
          </cell>
          <cell r="DD212">
            <v>930082.38573171711</v>
          </cell>
          <cell r="DE212">
            <v>136199.38</v>
          </cell>
          <cell r="DF212">
            <v>0</v>
          </cell>
          <cell r="DG212">
            <v>136199.38</v>
          </cell>
          <cell r="DH212">
            <v>29</v>
          </cell>
          <cell r="DI212">
            <v>0</v>
          </cell>
          <cell r="DJ212">
            <v>1.6479999999999999</v>
          </cell>
          <cell r="DK212">
            <v>0</v>
          </cell>
          <cell r="DL212">
            <v>0.11999999999999955</v>
          </cell>
          <cell r="DO212">
            <v>0</v>
          </cell>
          <cell r="DP212">
            <v>0</v>
          </cell>
          <cell r="DQ212">
            <v>0</v>
          </cell>
          <cell r="DR212">
            <v>1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3130.55</v>
          </cell>
          <cell r="EB212">
            <v>3130.55</v>
          </cell>
          <cell r="EC212">
            <v>0</v>
          </cell>
          <cell r="ED212">
            <v>0</v>
          </cell>
          <cell r="EE212">
            <v>3130.55</v>
          </cell>
          <cell r="EF212">
            <v>3130.55</v>
          </cell>
          <cell r="EG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139329.93</v>
          </cell>
          <cell r="EQ212">
            <v>0</v>
          </cell>
          <cell r="ER212">
            <v>139329.93</v>
          </cell>
          <cell r="ES212">
            <v>1069412.315731717</v>
          </cell>
          <cell r="ET212">
            <v>0</v>
          </cell>
          <cell r="EU212">
            <v>1069412.315731717</v>
          </cell>
          <cell r="EV212">
            <v>1066281.765731717</v>
          </cell>
          <cell r="EW212">
            <v>5252.6195356242215</v>
          </cell>
          <cell r="EX212">
            <v>4655</v>
          </cell>
          <cell r="EY212">
            <v>0</v>
          </cell>
          <cell r="EZ212">
            <v>944965</v>
          </cell>
          <cell r="FA212">
            <v>0</v>
          </cell>
          <cell r="FB212">
            <v>1069412.315731717</v>
          </cell>
          <cell r="FC212">
            <v>1069412.315731717</v>
          </cell>
          <cell r="FD212">
            <v>0</v>
          </cell>
          <cell r="FE212">
            <v>1069412.315731717</v>
          </cell>
        </row>
        <row r="213">
          <cell r="A213">
            <v>2191</v>
          </cell>
          <cell r="B213">
            <v>8812191</v>
          </cell>
          <cell r="E213" t="str">
            <v>Laindon Park Primary School &amp; Nursery</v>
          </cell>
          <cell r="F213" t="str">
            <v>P</v>
          </cell>
          <cell r="G213" t="str">
            <v/>
          </cell>
          <cell r="H213" t="str">
            <v/>
          </cell>
          <cell r="I213" t="str">
            <v>Y</v>
          </cell>
          <cell r="K213">
            <v>2191</v>
          </cell>
          <cell r="L213">
            <v>145812</v>
          </cell>
          <cell r="O213">
            <v>7</v>
          </cell>
          <cell r="P213">
            <v>0</v>
          </cell>
          <cell r="Q213">
            <v>0</v>
          </cell>
          <cell r="S213">
            <v>30</v>
          </cell>
          <cell r="T213">
            <v>167</v>
          </cell>
          <cell r="V213">
            <v>197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197</v>
          </cell>
          <cell r="AF213">
            <v>711762.97000000009</v>
          </cell>
          <cell r="AG213">
            <v>0</v>
          </cell>
          <cell r="AH213">
            <v>0</v>
          </cell>
          <cell r="AI213">
            <v>0</v>
          </cell>
          <cell r="AJ213">
            <v>711762.97000000009</v>
          </cell>
          <cell r="AK213">
            <v>73.999999999999901</v>
          </cell>
          <cell r="AL213">
            <v>36393.199999999953</v>
          </cell>
          <cell r="AM213">
            <v>0</v>
          </cell>
          <cell r="AN213">
            <v>0</v>
          </cell>
          <cell r="AO213">
            <v>36393.199999999953</v>
          </cell>
          <cell r="AP213">
            <v>76.000000000000028</v>
          </cell>
          <cell r="AQ213">
            <v>63311.800000000017</v>
          </cell>
          <cell r="AR213">
            <v>0</v>
          </cell>
          <cell r="AS213">
            <v>0</v>
          </cell>
          <cell r="AT213">
            <v>63311.800000000017</v>
          </cell>
          <cell r="AU213">
            <v>55.280612244897924</v>
          </cell>
          <cell r="AV213">
            <v>0</v>
          </cell>
          <cell r="AW213">
            <v>23.117346938775469</v>
          </cell>
          <cell r="AX213">
            <v>5452.5684122448883</v>
          </cell>
          <cell r="AY213">
            <v>79.403061224489804</v>
          </cell>
          <cell r="AZ213">
            <v>22713.15037959184</v>
          </cell>
          <cell r="BA213">
            <v>11.056122448979584</v>
          </cell>
          <cell r="BB213">
            <v>4993.5640408163235</v>
          </cell>
          <cell r="BC213">
            <v>5.025510204081642</v>
          </cell>
          <cell r="BD213">
            <v>2471.5620000000044</v>
          </cell>
          <cell r="BE213">
            <v>16.081632653061227</v>
          </cell>
          <cell r="BF213">
            <v>8393.2227918367353</v>
          </cell>
          <cell r="BG213">
            <v>7.0357142857142829</v>
          </cell>
          <cell r="BH213">
            <v>4837.1999142857121</v>
          </cell>
          <cell r="BI213">
            <v>48861.267538775501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48861.267538775501</v>
          </cell>
          <cell r="BZ213">
            <v>148566.26753877546</v>
          </cell>
          <cell r="CA213">
            <v>0</v>
          </cell>
          <cell r="CB213">
            <v>148566.26753877546</v>
          </cell>
          <cell r="CC213">
            <v>59.803571428571445</v>
          </cell>
          <cell r="CD213">
            <v>71128.023557142878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71128.023557142878</v>
          </cell>
          <cell r="CR213">
            <v>16.322857142857167</v>
          </cell>
          <cell r="CS213">
            <v>15891.437499428595</v>
          </cell>
          <cell r="CT213">
            <v>0</v>
          </cell>
          <cell r="CU213">
            <v>0</v>
          </cell>
          <cell r="CV213">
            <v>15891.437499428595</v>
          </cell>
          <cell r="CW213">
            <v>16.514970059880234</v>
          </cell>
          <cell r="CX213">
            <v>9862.5683640718544</v>
          </cell>
          <cell r="CY213">
            <v>0</v>
          </cell>
          <cell r="CZ213">
            <v>0</v>
          </cell>
          <cell r="DA213">
            <v>9862.5683640718544</v>
          </cell>
          <cell r="DB213">
            <v>957211.26695941901</v>
          </cell>
          <cell r="DC213">
            <v>0</v>
          </cell>
          <cell r="DD213">
            <v>957211.26695941901</v>
          </cell>
          <cell r="DE213">
            <v>136199.38</v>
          </cell>
          <cell r="DF213">
            <v>0</v>
          </cell>
          <cell r="DG213">
            <v>136199.38</v>
          </cell>
          <cell r="DH213">
            <v>28.142857142857142</v>
          </cell>
          <cell r="DI213">
            <v>0</v>
          </cell>
          <cell r="DJ213">
            <v>0.84199999999999997</v>
          </cell>
          <cell r="DK213">
            <v>0</v>
          </cell>
          <cell r="DL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1.0250999999999999</v>
          </cell>
          <cell r="DS213">
            <v>27444.607238681307</v>
          </cell>
          <cell r="DT213">
            <v>0</v>
          </cell>
          <cell r="DU213">
            <v>27444.607238681307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3145.5</v>
          </cell>
          <cell r="EB213">
            <v>3145.5</v>
          </cell>
          <cell r="EC213">
            <v>0</v>
          </cell>
          <cell r="ED213">
            <v>0</v>
          </cell>
          <cell r="EE213">
            <v>3145.5</v>
          </cell>
          <cell r="EF213">
            <v>3145.5</v>
          </cell>
          <cell r="EG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166789.48723868132</v>
          </cell>
          <cell r="EQ213">
            <v>0</v>
          </cell>
          <cell r="ER213">
            <v>166789.48723868132</v>
          </cell>
          <cell r="ES213">
            <v>1124000.7541981004</v>
          </cell>
          <cell r="ET213">
            <v>0</v>
          </cell>
          <cell r="EU213">
            <v>1124000.7541981004</v>
          </cell>
          <cell r="EV213">
            <v>1120855.2541981002</v>
          </cell>
          <cell r="EW213">
            <v>5689.6205796857876</v>
          </cell>
          <cell r="EX213">
            <v>4655</v>
          </cell>
          <cell r="EY213">
            <v>0</v>
          </cell>
          <cell r="EZ213">
            <v>917035</v>
          </cell>
          <cell r="FA213">
            <v>0</v>
          </cell>
          <cell r="FB213">
            <v>1124000.7541981004</v>
          </cell>
          <cell r="FC213">
            <v>1124000.7541981004</v>
          </cell>
          <cell r="FD213">
            <v>0</v>
          </cell>
          <cell r="FE213">
            <v>1124000.7541981004</v>
          </cell>
        </row>
        <row r="214">
          <cell r="A214">
            <v>2185</v>
          </cell>
          <cell r="B214">
            <v>8812185</v>
          </cell>
          <cell r="E214" t="str">
            <v>Lakelands Primary School</v>
          </cell>
          <cell r="F214" t="str">
            <v>P</v>
          </cell>
          <cell r="G214" t="str">
            <v/>
          </cell>
          <cell r="H214" t="str">
            <v/>
          </cell>
          <cell r="I214" t="str">
            <v>Y</v>
          </cell>
          <cell r="K214">
            <v>2185</v>
          </cell>
          <cell r="L214">
            <v>147844</v>
          </cell>
          <cell r="M214">
            <v>50</v>
          </cell>
          <cell r="O214">
            <v>4</v>
          </cell>
          <cell r="P214">
            <v>0</v>
          </cell>
          <cell r="Q214">
            <v>0</v>
          </cell>
          <cell r="S214">
            <v>63.166666666666671</v>
          </cell>
          <cell r="T214">
            <v>79</v>
          </cell>
          <cell r="V214">
            <v>142.16666666666666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142.16666666666666</v>
          </cell>
          <cell r="AF214">
            <v>513649.58833333332</v>
          </cell>
          <cell r="AG214">
            <v>0</v>
          </cell>
          <cell r="AH214">
            <v>0</v>
          </cell>
          <cell r="AI214">
            <v>0</v>
          </cell>
          <cell r="AJ214">
            <v>513649.58833333332</v>
          </cell>
          <cell r="AK214">
            <v>22.646017699115031</v>
          </cell>
          <cell r="AL214">
            <v>11137.311504424773</v>
          </cell>
          <cell r="AM214">
            <v>0</v>
          </cell>
          <cell r="AN214">
            <v>0</v>
          </cell>
          <cell r="AO214">
            <v>11137.311504424773</v>
          </cell>
          <cell r="AP214">
            <v>25.162241887905623</v>
          </cell>
          <cell r="AQ214">
            <v>20961.405604719777</v>
          </cell>
          <cell r="AR214">
            <v>0</v>
          </cell>
          <cell r="AS214">
            <v>0</v>
          </cell>
          <cell r="AT214">
            <v>20961.405604719777</v>
          </cell>
          <cell r="AU214">
            <v>135.87610619469032</v>
          </cell>
          <cell r="AV214">
            <v>0</v>
          </cell>
          <cell r="AW214">
            <v>2.5162241887905621</v>
          </cell>
          <cell r="AX214">
            <v>593.48871504424812</v>
          </cell>
          <cell r="AY214">
            <v>1.2581120943952797</v>
          </cell>
          <cell r="AZ214">
            <v>359.88145486725654</v>
          </cell>
          <cell r="BA214">
            <v>1.2581120943952797</v>
          </cell>
          <cell r="BB214">
            <v>568.23387610619443</v>
          </cell>
          <cell r="BC214">
            <v>0</v>
          </cell>
          <cell r="BD214">
            <v>0</v>
          </cell>
          <cell r="BE214">
            <v>1.2581120943952797</v>
          </cell>
          <cell r="BF214">
            <v>656.62581238938026</v>
          </cell>
          <cell r="BG214">
            <v>0</v>
          </cell>
          <cell r="BH214">
            <v>0</v>
          </cell>
          <cell r="BI214">
            <v>2178.2298584070795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2178.2298584070795</v>
          </cell>
          <cell r="BZ214">
            <v>34276.94696755163</v>
          </cell>
          <cell r="CA214">
            <v>0</v>
          </cell>
          <cell r="CB214">
            <v>34276.94696755163</v>
          </cell>
          <cell r="CC214">
            <v>28.275028530977629</v>
          </cell>
          <cell r="CD214">
            <v>33629.210553626377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33629.210553626377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17.995780590717349</v>
          </cell>
          <cell r="CX214">
            <v>10746.893012658258</v>
          </cell>
          <cell r="CY214">
            <v>0</v>
          </cell>
          <cell r="CZ214">
            <v>0</v>
          </cell>
          <cell r="DA214">
            <v>10746.893012658258</v>
          </cell>
          <cell r="DB214">
            <v>592302.6388671695</v>
          </cell>
          <cell r="DC214">
            <v>0</v>
          </cell>
          <cell r="DD214">
            <v>592302.6388671695</v>
          </cell>
          <cell r="DE214">
            <v>136199.38</v>
          </cell>
          <cell r="DF214">
            <v>0</v>
          </cell>
          <cell r="DG214">
            <v>136199.38</v>
          </cell>
          <cell r="DH214">
            <v>35.541666666666664</v>
          </cell>
          <cell r="DI214">
            <v>0</v>
          </cell>
          <cell r="DJ214">
            <v>0.85599999999999998</v>
          </cell>
          <cell r="DK214">
            <v>0</v>
          </cell>
          <cell r="DL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1</v>
          </cell>
          <cell r="DS214">
            <v>0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136199.38</v>
          </cell>
          <cell r="EQ214">
            <v>0</v>
          </cell>
          <cell r="ER214">
            <v>136199.38</v>
          </cell>
          <cell r="ES214">
            <v>728502.01886716951</v>
          </cell>
          <cell r="ET214">
            <v>0</v>
          </cell>
          <cell r="EU214">
            <v>728502.01886716951</v>
          </cell>
          <cell r="EV214">
            <v>728502.01886716951</v>
          </cell>
          <cell r="EW214">
            <v>5124.2814926178398</v>
          </cell>
          <cell r="EX214">
            <v>4655</v>
          </cell>
          <cell r="EY214">
            <v>0</v>
          </cell>
          <cell r="EZ214">
            <v>661785.83333333326</v>
          </cell>
          <cell r="FA214">
            <v>0</v>
          </cell>
          <cell r="FB214">
            <v>728502.01886716951</v>
          </cell>
          <cell r="FC214">
            <v>734403.38522492861</v>
          </cell>
          <cell r="FD214">
            <v>5901.3663577591069</v>
          </cell>
          <cell r="FE214">
            <v>734403.38522492861</v>
          </cell>
        </row>
        <row r="215">
          <cell r="A215">
            <v>2690</v>
          </cell>
          <cell r="B215">
            <v>8812690</v>
          </cell>
          <cell r="E215" t="str">
            <v>Lambourne Primary School</v>
          </cell>
          <cell r="F215" t="str">
            <v>P</v>
          </cell>
          <cell r="G215" t="str">
            <v/>
          </cell>
          <cell r="H215" t="str">
            <v/>
          </cell>
          <cell r="I215" t="str">
            <v>Y</v>
          </cell>
          <cell r="K215">
            <v>2690</v>
          </cell>
          <cell r="L215">
            <v>145604</v>
          </cell>
          <cell r="O215">
            <v>7</v>
          </cell>
          <cell r="P215">
            <v>0</v>
          </cell>
          <cell r="Q215">
            <v>0</v>
          </cell>
          <cell r="S215">
            <v>31</v>
          </cell>
          <cell r="T215">
            <v>182</v>
          </cell>
          <cell r="V215">
            <v>213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213</v>
          </cell>
          <cell r="AF215">
            <v>769571.13</v>
          </cell>
          <cell r="AG215">
            <v>0</v>
          </cell>
          <cell r="AH215">
            <v>0</v>
          </cell>
          <cell r="AI215">
            <v>0</v>
          </cell>
          <cell r="AJ215">
            <v>769571.13</v>
          </cell>
          <cell r="AK215">
            <v>40.999999999999979</v>
          </cell>
          <cell r="AL215">
            <v>20163.799999999988</v>
          </cell>
          <cell r="AM215">
            <v>0</v>
          </cell>
          <cell r="AN215">
            <v>0</v>
          </cell>
          <cell r="AO215">
            <v>20163.799999999988</v>
          </cell>
          <cell r="AP215">
            <v>40.999999999999979</v>
          </cell>
          <cell r="AQ215">
            <v>34155.049999999981</v>
          </cell>
          <cell r="AR215">
            <v>0</v>
          </cell>
          <cell r="AS215">
            <v>0</v>
          </cell>
          <cell r="AT215">
            <v>34155.049999999981</v>
          </cell>
          <cell r="AU215">
            <v>178.67772511848338</v>
          </cell>
          <cell r="AV215">
            <v>0</v>
          </cell>
          <cell r="AW215">
            <v>10.094786729857809</v>
          </cell>
          <cell r="AX215">
            <v>2381.0048530805661</v>
          </cell>
          <cell r="AY215">
            <v>23.218009478673011</v>
          </cell>
          <cell r="AZ215">
            <v>6641.4837497630406</v>
          </cell>
          <cell r="BA215">
            <v>1.009478672985783</v>
          </cell>
          <cell r="BB215">
            <v>455.93709952606679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9478.4257023696737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9478.4257023696737</v>
          </cell>
          <cell r="BZ215">
            <v>63797.275702369647</v>
          </cell>
          <cell r="CA215">
            <v>0</v>
          </cell>
          <cell r="CB215">
            <v>63797.275702369647</v>
          </cell>
          <cell r="CC215">
            <v>64.831439029088855</v>
          </cell>
          <cell r="CD215">
            <v>77107.972188788335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77107.972188788335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5.8516483516483575</v>
          </cell>
          <cell r="CX215">
            <v>3494.5435384615421</v>
          </cell>
          <cell r="CY215">
            <v>0</v>
          </cell>
          <cell r="CZ215">
            <v>0</v>
          </cell>
          <cell r="DA215">
            <v>3494.5435384615421</v>
          </cell>
          <cell r="DB215">
            <v>913970.92142961943</v>
          </cell>
          <cell r="DC215">
            <v>0</v>
          </cell>
          <cell r="DD215">
            <v>913970.92142961943</v>
          </cell>
          <cell r="DE215">
            <v>136199.38</v>
          </cell>
          <cell r="DF215">
            <v>0</v>
          </cell>
          <cell r="DG215">
            <v>136199.38</v>
          </cell>
          <cell r="DH215">
            <v>30.428571428571427</v>
          </cell>
          <cell r="DI215">
            <v>0</v>
          </cell>
          <cell r="DJ215">
            <v>2.3690000000000002</v>
          </cell>
          <cell r="DK215">
            <v>0</v>
          </cell>
          <cell r="DL215">
            <v>1</v>
          </cell>
          <cell r="DO215">
            <v>0</v>
          </cell>
          <cell r="DP215">
            <v>0</v>
          </cell>
          <cell r="DQ215">
            <v>0</v>
          </cell>
          <cell r="DR215">
            <v>1.0250999999999999</v>
          </cell>
          <cell r="DS215">
            <v>26359.274565883345</v>
          </cell>
          <cell r="DT215">
            <v>0</v>
          </cell>
          <cell r="DU215">
            <v>26359.274565883345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2664</v>
          </cell>
          <cell r="EB215">
            <v>2664</v>
          </cell>
          <cell r="EC215">
            <v>0</v>
          </cell>
          <cell r="ED215">
            <v>0</v>
          </cell>
          <cell r="EE215">
            <v>2664</v>
          </cell>
          <cell r="EF215">
            <v>2664</v>
          </cell>
          <cell r="EG215">
            <v>0</v>
          </cell>
          <cell r="EI215">
            <v>0</v>
          </cell>
          <cell r="EJ215">
            <v>0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165222.65456588333</v>
          </cell>
          <cell r="EQ215">
            <v>0</v>
          </cell>
          <cell r="ER215">
            <v>165222.65456588333</v>
          </cell>
          <cell r="ES215">
            <v>1079193.5759955028</v>
          </cell>
          <cell r="ET215">
            <v>0</v>
          </cell>
          <cell r="EU215">
            <v>1079193.5759955028</v>
          </cell>
          <cell r="EV215">
            <v>1076529.575995503</v>
          </cell>
          <cell r="EW215">
            <v>5054.1294647676195</v>
          </cell>
          <cell r="EX215">
            <v>4655</v>
          </cell>
          <cell r="EY215">
            <v>0</v>
          </cell>
          <cell r="EZ215">
            <v>991515</v>
          </cell>
          <cell r="FA215">
            <v>0</v>
          </cell>
          <cell r="FB215">
            <v>1079193.5759955028</v>
          </cell>
          <cell r="FC215">
            <v>1079193.5759955028</v>
          </cell>
          <cell r="FD215">
            <v>0</v>
          </cell>
          <cell r="FE215">
            <v>1079193.5759955028</v>
          </cell>
        </row>
        <row r="216">
          <cell r="A216">
            <v>2038</v>
          </cell>
          <cell r="B216">
            <v>8812038</v>
          </cell>
          <cell r="C216">
            <v>3208</v>
          </cell>
          <cell r="D216" t="str">
            <v>RB053208</v>
          </cell>
          <cell r="E216" t="str">
            <v>Langenhoe Community Primary School</v>
          </cell>
          <cell r="F216" t="str">
            <v>P</v>
          </cell>
          <cell r="G216" t="str">
            <v>Y</v>
          </cell>
          <cell r="H216">
            <v>10015151</v>
          </cell>
          <cell r="I216" t="str">
            <v/>
          </cell>
          <cell r="K216">
            <v>2038</v>
          </cell>
          <cell r="L216">
            <v>114729</v>
          </cell>
          <cell r="O216">
            <v>7</v>
          </cell>
          <cell r="P216">
            <v>0</v>
          </cell>
          <cell r="Q216">
            <v>0</v>
          </cell>
          <cell r="S216">
            <v>13</v>
          </cell>
          <cell r="T216">
            <v>111</v>
          </cell>
          <cell r="V216">
            <v>124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124</v>
          </cell>
          <cell r="AF216">
            <v>448013.24000000005</v>
          </cell>
          <cell r="AG216">
            <v>0</v>
          </cell>
          <cell r="AH216">
            <v>0</v>
          </cell>
          <cell r="AI216">
            <v>0</v>
          </cell>
          <cell r="AJ216">
            <v>448013.24000000005</v>
          </cell>
          <cell r="AK216">
            <v>12.999999999999956</v>
          </cell>
          <cell r="AL216">
            <v>6393.3999999999787</v>
          </cell>
          <cell r="AM216">
            <v>0</v>
          </cell>
          <cell r="AN216">
            <v>0</v>
          </cell>
          <cell r="AO216">
            <v>6393.3999999999787</v>
          </cell>
          <cell r="AP216">
            <v>12.999999999999956</v>
          </cell>
          <cell r="AQ216">
            <v>10829.649999999963</v>
          </cell>
          <cell r="AR216">
            <v>0</v>
          </cell>
          <cell r="AS216">
            <v>0</v>
          </cell>
          <cell r="AT216">
            <v>10829.649999999963</v>
          </cell>
          <cell r="AU216">
            <v>96.000000000000028</v>
          </cell>
          <cell r="AV216">
            <v>0</v>
          </cell>
          <cell r="AW216">
            <v>10.000000000000004</v>
          </cell>
          <cell r="AX216">
            <v>2358.648000000001</v>
          </cell>
          <cell r="AY216">
            <v>6.9999999999999991</v>
          </cell>
          <cell r="AZ216">
            <v>2002.3416</v>
          </cell>
          <cell r="BA216">
            <v>6.9999999999999991</v>
          </cell>
          <cell r="BB216">
            <v>3161.5919999999996</v>
          </cell>
          <cell r="BC216">
            <v>1.9999999999999978</v>
          </cell>
          <cell r="BD216">
            <v>983.60639999999887</v>
          </cell>
          <cell r="BE216">
            <v>1.9999999999999978</v>
          </cell>
          <cell r="BF216">
            <v>1043.8271999999988</v>
          </cell>
          <cell r="BG216">
            <v>0</v>
          </cell>
          <cell r="BH216">
            <v>0</v>
          </cell>
          <cell r="BI216">
            <v>9550.015199999998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9550.015199999998</v>
          </cell>
          <cell r="BZ216">
            <v>26773.065199999939</v>
          </cell>
          <cell r="CA216">
            <v>0</v>
          </cell>
          <cell r="CB216">
            <v>26773.065199999939</v>
          </cell>
          <cell r="CC216">
            <v>33.936842105263182</v>
          </cell>
          <cell r="CD216">
            <v>40363.1496757895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40363.1496757895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1.1171171171171173</v>
          </cell>
          <cell r="CX216">
            <v>667.13072432432443</v>
          </cell>
          <cell r="CY216">
            <v>0</v>
          </cell>
          <cell r="CZ216">
            <v>0</v>
          </cell>
          <cell r="DA216">
            <v>667.13072432432443</v>
          </cell>
          <cell r="DB216">
            <v>515816.58560011385</v>
          </cell>
          <cell r="DC216">
            <v>0</v>
          </cell>
          <cell r="DD216">
            <v>515816.58560011385</v>
          </cell>
          <cell r="DE216">
            <v>136199.38</v>
          </cell>
          <cell r="DF216">
            <v>0</v>
          </cell>
          <cell r="DG216">
            <v>136199.38</v>
          </cell>
          <cell r="DH216">
            <v>17.714285714285715</v>
          </cell>
          <cell r="DI216">
            <v>0.34445927903871809</v>
          </cell>
          <cell r="DJ216">
            <v>2.3759999999999999</v>
          </cell>
          <cell r="DK216">
            <v>0</v>
          </cell>
          <cell r="DL216">
            <v>1</v>
          </cell>
          <cell r="DO216">
            <v>19948.441506007999</v>
          </cell>
          <cell r="DP216">
            <v>0</v>
          </cell>
          <cell r="DQ216">
            <v>19948.441506007999</v>
          </cell>
          <cell r="DR216">
            <v>1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18587.75</v>
          </cell>
          <cell r="EB216">
            <v>18587.75</v>
          </cell>
          <cell r="EC216">
            <v>0</v>
          </cell>
          <cell r="ED216">
            <v>0</v>
          </cell>
          <cell r="EE216">
            <v>18587.75</v>
          </cell>
          <cell r="EF216">
            <v>18587.75</v>
          </cell>
          <cell r="EG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174735.57150600801</v>
          </cell>
          <cell r="EQ216">
            <v>0</v>
          </cell>
          <cell r="ER216">
            <v>174735.57150600801</v>
          </cell>
          <cell r="ES216">
            <v>690552.15710612189</v>
          </cell>
          <cell r="ET216">
            <v>0</v>
          </cell>
          <cell r="EU216">
            <v>690552.15710612189</v>
          </cell>
          <cell r="EV216">
            <v>671964.40710612189</v>
          </cell>
          <cell r="EW216">
            <v>5419.0677992429182</v>
          </cell>
          <cell r="EX216">
            <v>4655</v>
          </cell>
          <cell r="EY216">
            <v>0</v>
          </cell>
          <cell r="EZ216">
            <v>577220</v>
          </cell>
          <cell r="FA216">
            <v>0</v>
          </cell>
          <cell r="FB216">
            <v>690552.15710612189</v>
          </cell>
          <cell r="FC216">
            <v>690552.15710612189</v>
          </cell>
          <cell r="FD216">
            <v>0</v>
          </cell>
          <cell r="FE216">
            <v>690552.15710612189</v>
          </cell>
        </row>
        <row r="217">
          <cell r="A217">
            <v>2039</v>
          </cell>
          <cell r="B217">
            <v>8812039</v>
          </cell>
          <cell r="C217">
            <v>3216</v>
          </cell>
          <cell r="D217" t="str">
            <v>RB053216</v>
          </cell>
          <cell r="E217" t="str">
            <v>Langham Primary School</v>
          </cell>
          <cell r="F217" t="str">
            <v>P</v>
          </cell>
          <cell r="G217" t="str">
            <v>Y</v>
          </cell>
          <cell r="H217">
            <v>10041430</v>
          </cell>
          <cell r="I217" t="str">
            <v/>
          </cell>
          <cell r="K217">
            <v>2039</v>
          </cell>
          <cell r="L217">
            <v>114730</v>
          </cell>
          <cell r="O217">
            <v>7</v>
          </cell>
          <cell r="P217">
            <v>0</v>
          </cell>
          <cell r="Q217">
            <v>0</v>
          </cell>
          <cell r="S217">
            <v>12</v>
          </cell>
          <cell r="T217">
            <v>84</v>
          </cell>
          <cell r="V217">
            <v>96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96</v>
          </cell>
          <cell r="AF217">
            <v>346848.96</v>
          </cell>
          <cell r="AG217">
            <v>0</v>
          </cell>
          <cell r="AH217">
            <v>0</v>
          </cell>
          <cell r="AI217">
            <v>0</v>
          </cell>
          <cell r="AJ217">
            <v>346848.96</v>
          </cell>
          <cell r="AK217">
            <v>3</v>
          </cell>
          <cell r="AL217">
            <v>1475.4</v>
          </cell>
          <cell r="AM217">
            <v>0</v>
          </cell>
          <cell r="AN217">
            <v>0</v>
          </cell>
          <cell r="AO217">
            <v>1475.4</v>
          </cell>
          <cell r="AP217">
            <v>3</v>
          </cell>
          <cell r="AQ217">
            <v>2499.1499999999996</v>
          </cell>
          <cell r="AR217">
            <v>0</v>
          </cell>
          <cell r="AS217">
            <v>0</v>
          </cell>
          <cell r="AT217">
            <v>2499.1499999999996</v>
          </cell>
          <cell r="AU217">
            <v>83.744680851063848</v>
          </cell>
          <cell r="AV217">
            <v>0</v>
          </cell>
          <cell r="AW217">
            <v>4.0851063829787231</v>
          </cell>
          <cell r="AX217">
            <v>963.53279999999995</v>
          </cell>
          <cell r="AY217">
            <v>5.1063829787234019</v>
          </cell>
          <cell r="AZ217">
            <v>1460.6747234042548</v>
          </cell>
          <cell r="BA217">
            <v>3.0638297872340452</v>
          </cell>
          <cell r="BB217">
            <v>1383.79710638298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3808.004629787235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3808.004629787235</v>
          </cell>
          <cell r="BZ217">
            <v>7782.5546297872352</v>
          </cell>
          <cell r="CA217">
            <v>0</v>
          </cell>
          <cell r="CB217">
            <v>7782.5546297872352</v>
          </cell>
          <cell r="CC217">
            <v>25.677108433734951</v>
          </cell>
          <cell r="CD217">
            <v>30539.346228433747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30539.346228433747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2.2857142857142847</v>
          </cell>
          <cell r="CX217">
            <v>1365.0047999999995</v>
          </cell>
          <cell r="CY217">
            <v>0</v>
          </cell>
          <cell r="CZ217">
            <v>0</v>
          </cell>
          <cell r="DA217">
            <v>1365.0047999999995</v>
          </cell>
          <cell r="DB217">
            <v>386535.86565822107</v>
          </cell>
          <cell r="DC217">
            <v>0</v>
          </cell>
          <cell r="DD217">
            <v>386535.86565822107</v>
          </cell>
          <cell r="DE217">
            <v>136199.38</v>
          </cell>
          <cell r="DF217">
            <v>0</v>
          </cell>
          <cell r="DG217">
            <v>136199.38</v>
          </cell>
          <cell r="DH217">
            <v>13.714285714285714</v>
          </cell>
          <cell r="DI217">
            <v>0.71829105473965282</v>
          </cell>
          <cell r="DJ217">
            <v>1.7869999999999999</v>
          </cell>
          <cell r="DK217">
            <v>0</v>
          </cell>
          <cell r="DL217">
            <v>0.46749999999999969</v>
          </cell>
          <cell r="DO217">
            <v>19447.024284432562</v>
          </cell>
          <cell r="DP217">
            <v>0</v>
          </cell>
          <cell r="DQ217">
            <v>19447.024284432562</v>
          </cell>
          <cell r="DR217">
            <v>1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12599.75</v>
          </cell>
          <cell r="EB217">
            <v>12599.75</v>
          </cell>
          <cell r="EC217">
            <v>0</v>
          </cell>
          <cell r="ED217">
            <v>0</v>
          </cell>
          <cell r="EE217">
            <v>12599.75</v>
          </cell>
          <cell r="EF217">
            <v>12599.75</v>
          </cell>
          <cell r="EG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168246.15428443256</v>
          </cell>
          <cell r="EQ217">
            <v>0</v>
          </cell>
          <cell r="ER217">
            <v>168246.15428443256</v>
          </cell>
          <cell r="ES217">
            <v>554782.0199426536</v>
          </cell>
          <cell r="ET217">
            <v>0</v>
          </cell>
          <cell r="EU217">
            <v>554782.0199426536</v>
          </cell>
          <cell r="EV217">
            <v>542182.2699426536</v>
          </cell>
          <cell r="EW217">
            <v>5647.731978569308</v>
          </cell>
          <cell r="EX217">
            <v>4655</v>
          </cell>
          <cell r="EY217">
            <v>0</v>
          </cell>
          <cell r="EZ217">
            <v>446880</v>
          </cell>
          <cell r="FA217">
            <v>0</v>
          </cell>
          <cell r="FB217">
            <v>554782.0199426536</v>
          </cell>
          <cell r="FC217">
            <v>554782.0199426536</v>
          </cell>
          <cell r="FD217">
            <v>0</v>
          </cell>
          <cell r="FE217">
            <v>554782.0199426536</v>
          </cell>
        </row>
        <row r="218">
          <cell r="A218">
            <v>2105</v>
          </cell>
          <cell r="B218">
            <v>8812105</v>
          </cell>
          <cell r="E218" t="str">
            <v>Larchwood Primary School</v>
          </cell>
          <cell r="F218" t="str">
            <v>P</v>
          </cell>
          <cell r="G218" t="str">
            <v/>
          </cell>
          <cell r="H218" t="str">
            <v/>
          </cell>
          <cell r="I218" t="str">
            <v>Y</v>
          </cell>
          <cell r="K218">
            <v>2105</v>
          </cell>
          <cell r="L218">
            <v>140828</v>
          </cell>
          <cell r="O218">
            <v>7</v>
          </cell>
          <cell r="P218">
            <v>0</v>
          </cell>
          <cell r="Q218">
            <v>0</v>
          </cell>
          <cell r="S218">
            <v>60</v>
          </cell>
          <cell r="T218">
            <v>360</v>
          </cell>
          <cell r="V218">
            <v>420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420</v>
          </cell>
          <cell r="AF218">
            <v>1517464.2000000002</v>
          </cell>
          <cell r="AG218">
            <v>0</v>
          </cell>
          <cell r="AH218">
            <v>0</v>
          </cell>
          <cell r="AI218">
            <v>0</v>
          </cell>
          <cell r="AJ218">
            <v>1517464.2000000002</v>
          </cell>
          <cell r="AK218">
            <v>86.999999999999929</v>
          </cell>
          <cell r="AL218">
            <v>42786.599999999969</v>
          </cell>
          <cell r="AM218">
            <v>0</v>
          </cell>
          <cell r="AN218">
            <v>0</v>
          </cell>
          <cell r="AO218">
            <v>42786.599999999969</v>
          </cell>
          <cell r="AP218">
            <v>91.999999999999972</v>
          </cell>
          <cell r="AQ218">
            <v>76640.599999999977</v>
          </cell>
          <cell r="AR218">
            <v>0</v>
          </cell>
          <cell r="AS218">
            <v>0</v>
          </cell>
          <cell r="AT218">
            <v>76640.599999999977</v>
          </cell>
          <cell r="AU218">
            <v>295.4066985645934</v>
          </cell>
          <cell r="AV218">
            <v>0</v>
          </cell>
          <cell r="AW218">
            <v>110.52631578947363</v>
          </cell>
          <cell r="AX218">
            <v>26069.267368421039</v>
          </cell>
          <cell r="AY218">
            <v>11.052631578947363</v>
          </cell>
          <cell r="AZ218">
            <v>3161.5919999999987</v>
          </cell>
          <cell r="BA218">
            <v>0</v>
          </cell>
          <cell r="BB218">
            <v>0</v>
          </cell>
          <cell r="BC218">
            <v>2.00956937799043</v>
          </cell>
          <cell r="BD218">
            <v>988.31265071770304</v>
          </cell>
          <cell r="BE218">
            <v>0</v>
          </cell>
          <cell r="BF218">
            <v>0</v>
          </cell>
          <cell r="BG218">
            <v>1.0047846889952172</v>
          </cell>
          <cell r="BH218">
            <v>690.81037320574296</v>
          </cell>
          <cell r="BI218">
            <v>30909.982392344482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30909.982392344482</v>
          </cell>
          <cell r="BZ218">
            <v>150337.18239234443</v>
          </cell>
          <cell r="CA218">
            <v>0</v>
          </cell>
          <cell r="CB218">
            <v>150337.18239234443</v>
          </cell>
          <cell r="CC218">
            <v>86.091954022988517</v>
          </cell>
          <cell r="CD218">
            <v>102394.39531034483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102394.39531034483</v>
          </cell>
          <cell r="CR218">
            <v>4.7999999999999865</v>
          </cell>
          <cell r="CS218">
            <v>4673.1340799999871</v>
          </cell>
          <cell r="CT218">
            <v>0</v>
          </cell>
          <cell r="CU218">
            <v>0</v>
          </cell>
          <cell r="CV218">
            <v>4673.1340799999871</v>
          </cell>
          <cell r="CW218">
            <v>22.166666666666675</v>
          </cell>
          <cell r="CX218">
            <v>13237.702800000006</v>
          </cell>
          <cell r="CY218">
            <v>0</v>
          </cell>
          <cell r="CZ218">
            <v>0</v>
          </cell>
          <cell r="DA218">
            <v>13237.702800000006</v>
          </cell>
          <cell r="DB218">
            <v>1788106.6145826892</v>
          </cell>
          <cell r="DC218">
            <v>0</v>
          </cell>
          <cell r="DD218">
            <v>1788106.6145826892</v>
          </cell>
          <cell r="DE218">
            <v>136199.38</v>
          </cell>
          <cell r="DF218">
            <v>0</v>
          </cell>
          <cell r="DG218">
            <v>136199.38</v>
          </cell>
          <cell r="DH218">
            <v>60</v>
          </cell>
          <cell r="DI218">
            <v>0</v>
          </cell>
          <cell r="DJ218">
            <v>1.244</v>
          </cell>
          <cell r="DK218">
            <v>0</v>
          </cell>
          <cell r="DL218">
            <v>0</v>
          </cell>
          <cell r="DO218">
            <v>0</v>
          </cell>
          <cell r="DP218">
            <v>0</v>
          </cell>
          <cell r="DQ218">
            <v>0</v>
          </cell>
          <cell r="DR218">
            <v>1.0250999999999999</v>
          </cell>
          <cell r="DS218">
            <v>48300.080464025312</v>
          </cell>
          <cell r="DT218">
            <v>0</v>
          </cell>
          <cell r="DU218">
            <v>48300.080464025312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5225.8</v>
          </cell>
          <cell r="EB218">
            <v>5225.8</v>
          </cell>
          <cell r="EC218">
            <v>0</v>
          </cell>
          <cell r="ED218">
            <v>0</v>
          </cell>
          <cell r="EE218">
            <v>5225.8</v>
          </cell>
          <cell r="EF218">
            <v>5225.8</v>
          </cell>
          <cell r="EG218">
            <v>0</v>
          </cell>
          <cell r="EI218">
            <v>0</v>
          </cell>
          <cell r="EJ218">
            <v>0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189725.26046402531</v>
          </cell>
          <cell r="EQ218">
            <v>0</v>
          </cell>
          <cell r="ER218">
            <v>189725.26046402531</v>
          </cell>
          <cell r="ES218">
            <v>1977831.8750467147</v>
          </cell>
          <cell r="ET218">
            <v>0</v>
          </cell>
          <cell r="EU218">
            <v>1977831.8750467147</v>
          </cell>
          <cell r="EV218">
            <v>1972606.0750467146</v>
          </cell>
          <cell r="EW218">
            <v>4696.6811310636067</v>
          </cell>
          <cell r="EX218">
            <v>4655</v>
          </cell>
          <cell r="EY218">
            <v>0</v>
          </cell>
          <cell r="EZ218">
            <v>1955100</v>
          </cell>
          <cell r="FA218">
            <v>0</v>
          </cell>
          <cell r="FB218">
            <v>1977831.8750467147</v>
          </cell>
          <cell r="FC218">
            <v>1977831.8750467147</v>
          </cell>
          <cell r="FD218">
            <v>0</v>
          </cell>
          <cell r="FE218">
            <v>1977831.8750467147</v>
          </cell>
        </row>
        <row r="219">
          <cell r="A219">
            <v>2144</v>
          </cell>
          <cell r="B219">
            <v>8812144</v>
          </cell>
          <cell r="E219" t="str">
            <v>Larkrise Primary School</v>
          </cell>
          <cell r="F219" t="str">
            <v>P</v>
          </cell>
          <cell r="G219" t="str">
            <v/>
          </cell>
          <cell r="H219" t="str">
            <v/>
          </cell>
          <cell r="I219" t="str">
            <v>Y</v>
          </cell>
          <cell r="K219">
            <v>2144</v>
          </cell>
          <cell r="L219">
            <v>143124</v>
          </cell>
          <cell r="O219">
            <v>7</v>
          </cell>
          <cell r="P219">
            <v>0</v>
          </cell>
          <cell r="Q219">
            <v>0</v>
          </cell>
          <cell r="S219">
            <v>30</v>
          </cell>
          <cell r="T219">
            <v>161</v>
          </cell>
          <cell r="V219">
            <v>191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191</v>
          </cell>
          <cell r="AF219">
            <v>690084.91</v>
          </cell>
          <cell r="AG219">
            <v>0</v>
          </cell>
          <cell r="AH219">
            <v>0</v>
          </cell>
          <cell r="AI219">
            <v>0</v>
          </cell>
          <cell r="AJ219">
            <v>690084.91</v>
          </cell>
          <cell r="AK219">
            <v>75.000000000000043</v>
          </cell>
          <cell r="AL219">
            <v>36885.000000000022</v>
          </cell>
          <cell r="AM219">
            <v>0</v>
          </cell>
          <cell r="AN219">
            <v>0</v>
          </cell>
          <cell r="AO219">
            <v>36885.000000000022</v>
          </cell>
          <cell r="AP219">
            <v>86</v>
          </cell>
          <cell r="AQ219">
            <v>71642.3</v>
          </cell>
          <cell r="AR219">
            <v>0</v>
          </cell>
          <cell r="AS219">
            <v>0</v>
          </cell>
          <cell r="AT219">
            <v>71642.3</v>
          </cell>
          <cell r="AU219">
            <v>93.000000000000014</v>
          </cell>
          <cell r="AV219">
            <v>0</v>
          </cell>
          <cell r="AW219">
            <v>20.000000000000046</v>
          </cell>
          <cell r="AX219">
            <v>4717.2960000000112</v>
          </cell>
          <cell r="AY219">
            <v>2.0000000000000049</v>
          </cell>
          <cell r="AZ219">
            <v>572.09760000000142</v>
          </cell>
          <cell r="BA219">
            <v>0</v>
          </cell>
          <cell r="BB219">
            <v>0</v>
          </cell>
          <cell r="BC219">
            <v>76.000000000000057</v>
          </cell>
          <cell r="BD219">
            <v>37377.043200000029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42666.43680000004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42666.43680000004</v>
          </cell>
          <cell r="BZ219">
            <v>151193.73680000007</v>
          </cell>
          <cell r="CA219">
            <v>0</v>
          </cell>
          <cell r="CB219">
            <v>151193.73680000007</v>
          </cell>
          <cell r="CC219">
            <v>63.666666666666607</v>
          </cell>
          <cell r="CD219">
            <v>75722.637599999929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75722.637599999929</v>
          </cell>
          <cell r="CR219">
            <v>8.6452631578947692</v>
          </cell>
          <cell r="CS219">
            <v>8416.7653945263482</v>
          </cell>
          <cell r="CT219">
            <v>0</v>
          </cell>
          <cell r="CU219">
            <v>0</v>
          </cell>
          <cell r="CV219">
            <v>8416.7653945263482</v>
          </cell>
          <cell r="CW219">
            <v>27.28571428571431</v>
          </cell>
          <cell r="CX219">
            <v>16294.744800000015</v>
          </cell>
          <cell r="CY219">
            <v>0</v>
          </cell>
          <cell r="CZ219">
            <v>0</v>
          </cell>
          <cell r="DA219">
            <v>16294.744800000015</v>
          </cell>
          <cell r="DB219">
            <v>941712.79459452629</v>
          </cell>
          <cell r="DC219">
            <v>0</v>
          </cell>
          <cell r="DD219">
            <v>941712.79459452629</v>
          </cell>
          <cell r="DE219">
            <v>136199.38</v>
          </cell>
          <cell r="DF219">
            <v>0</v>
          </cell>
          <cell r="DG219">
            <v>136199.38</v>
          </cell>
          <cell r="DH219">
            <v>27.285714285714285</v>
          </cell>
          <cell r="DI219">
            <v>0</v>
          </cell>
          <cell r="DJ219">
            <v>0.751</v>
          </cell>
          <cell r="DK219">
            <v>0</v>
          </cell>
          <cell r="DL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1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3179.69</v>
          </cell>
          <cell r="EB219">
            <v>3179.69</v>
          </cell>
          <cell r="EC219">
            <v>0</v>
          </cell>
          <cell r="ED219">
            <v>0</v>
          </cell>
          <cell r="EE219">
            <v>3179.69</v>
          </cell>
          <cell r="EF219">
            <v>3179.69</v>
          </cell>
          <cell r="EG219">
            <v>0</v>
          </cell>
          <cell r="EI219">
            <v>0</v>
          </cell>
          <cell r="EJ219">
            <v>0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139379.07</v>
          </cell>
          <cell r="EQ219">
            <v>0</v>
          </cell>
          <cell r="ER219">
            <v>139379.07</v>
          </cell>
          <cell r="ES219">
            <v>1081091.8645945264</v>
          </cell>
          <cell r="ET219">
            <v>0</v>
          </cell>
          <cell r="EU219">
            <v>1081091.8645945264</v>
          </cell>
          <cell r="EV219">
            <v>1077912.1745945262</v>
          </cell>
          <cell r="EW219">
            <v>5643.5192387147963</v>
          </cell>
          <cell r="EX219">
            <v>4655</v>
          </cell>
          <cell r="EY219">
            <v>0</v>
          </cell>
          <cell r="EZ219">
            <v>889105</v>
          </cell>
          <cell r="FA219">
            <v>0</v>
          </cell>
          <cell r="FB219">
            <v>1081091.8645945264</v>
          </cell>
          <cell r="FC219">
            <v>1081091.8645945264</v>
          </cell>
          <cell r="FD219">
            <v>0</v>
          </cell>
          <cell r="FE219">
            <v>1081091.8645945264</v>
          </cell>
        </row>
        <row r="220">
          <cell r="A220">
            <v>3230</v>
          </cell>
          <cell r="B220">
            <v>8813230</v>
          </cell>
          <cell r="E220" t="str">
            <v>Latchingdon Church of England Voluntary Controlled Primary School</v>
          </cell>
          <cell r="F220" t="str">
            <v>P</v>
          </cell>
          <cell r="G220" t="str">
            <v/>
          </cell>
          <cell r="H220" t="str">
            <v/>
          </cell>
          <cell r="I220" t="str">
            <v>Y</v>
          </cell>
          <cell r="K220">
            <v>3230</v>
          </cell>
          <cell r="L220">
            <v>142252</v>
          </cell>
          <cell r="O220">
            <v>7</v>
          </cell>
          <cell r="P220">
            <v>0</v>
          </cell>
          <cell r="Q220">
            <v>0</v>
          </cell>
          <cell r="S220">
            <v>17</v>
          </cell>
          <cell r="T220">
            <v>122</v>
          </cell>
          <cell r="V220">
            <v>139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139</v>
          </cell>
          <cell r="AF220">
            <v>502208.39</v>
          </cell>
          <cell r="AG220">
            <v>0</v>
          </cell>
          <cell r="AH220">
            <v>0</v>
          </cell>
          <cell r="AI220">
            <v>0</v>
          </cell>
          <cell r="AJ220">
            <v>502208.39</v>
          </cell>
          <cell r="AK220">
            <v>36.00000000000005</v>
          </cell>
          <cell r="AL220">
            <v>17704.800000000025</v>
          </cell>
          <cell r="AM220">
            <v>0</v>
          </cell>
          <cell r="AN220">
            <v>0</v>
          </cell>
          <cell r="AO220">
            <v>17704.800000000025</v>
          </cell>
          <cell r="AP220">
            <v>38.000000000000036</v>
          </cell>
          <cell r="AQ220">
            <v>31655.900000000027</v>
          </cell>
          <cell r="AR220">
            <v>0</v>
          </cell>
          <cell r="AS220">
            <v>0</v>
          </cell>
          <cell r="AT220">
            <v>31655.900000000027</v>
          </cell>
          <cell r="AU220">
            <v>95.000000000000014</v>
          </cell>
          <cell r="AV220">
            <v>0</v>
          </cell>
          <cell r="AW220">
            <v>43.000000000000064</v>
          </cell>
          <cell r="AX220">
            <v>10142.186400000015</v>
          </cell>
          <cell r="AY220">
            <v>0</v>
          </cell>
          <cell r="AZ220">
            <v>0</v>
          </cell>
          <cell r="BA220">
            <v>1.0000000000000004</v>
          </cell>
          <cell r="BB220">
            <v>451.65600000000023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10593.842400000016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10593.842400000016</v>
          </cell>
          <cell r="BZ220">
            <v>59954.542400000071</v>
          </cell>
          <cell r="CA220">
            <v>0</v>
          </cell>
          <cell r="CB220">
            <v>59954.542400000071</v>
          </cell>
          <cell r="CC220">
            <v>38.935574229691838</v>
          </cell>
          <cell r="CD220">
            <v>46308.445714285663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46308.445714285663</v>
          </cell>
          <cell r="CR220">
            <v>7.6600000000000357</v>
          </cell>
          <cell r="CS220">
            <v>7457.5431360000348</v>
          </cell>
          <cell r="CT220">
            <v>0</v>
          </cell>
          <cell r="CU220">
            <v>0</v>
          </cell>
          <cell r="CV220">
            <v>7457.5431360000348</v>
          </cell>
          <cell r="CW220">
            <v>7.9754098360655776</v>
          </cell>
          <cell r="CX220">
            <v>4762.8318098360678</v>
          </cell>
          <cell r="CY220">
            <v>0</v>
          </cell>
          <cell r="CZ220">
            <v>0</v>
          </cell>
          <cell r="DA220">
            <v>4762.8318098360678</v>
          </cell>
          <cell r="DB220">
            <v>620691.7530601219</v>
          </cell>
          <cell r="DC220">
            <v>0</v>
          </cell>
          <cell r="DD220">
            <v>620691.7530601219</v>
          </cell>
          <cell r="DE220">
            <v>136199.38</v>
          </cell>
          <cell r="DF220">
            <v>0</v>
          </cell>
          <cell r="DG220">
            <v>136199.38</v>
          </cell>
          <cell r="DH220">
            <v>19.857142857142858</v>
          </cell>
          <cell r="DI220">
            <v>0.14419225634178889</v>
          </cell>
          <cell r="DJ220">
            <v>2.6339999999999999</v>
          </cell>
          <cell r="DK220">
            <v>0</v>
          </cell>
          <cell r="DL220">
            <v>1</v>
          </cell>
          <cell r="DO220">
            <v>8350.510397863809</v>
          </cell>
          <cell r="DP220">
            <v>0</v>
          </cell>
          <cell r="DQ220">
            <v>8350.510397863809</v>
          </cell>
          <cell r="DR220">
            <v>1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2360.75</v>
          </cell>
          <cell r="EB220">
            <v>2360.75</v>
          </cell>
          <cell r="EC220">
            <v>0</v>
          </cell>
          <cell r="ED220">
            <v>0</v>
          </cell>
          <cell r="EE220">
            <v>2360.75</v>
          </cell>
          <cell r="EF220">
            <v>2360.75</v>
          </cell>
          <cell r="EG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146910.64039786381</v>
          </cell>
          <cell r="EQ220">
            <v>0</v>
          </cell>
          <cell r="ER220">
            <v>146910.64039786381</v>
          </cell>
          <cell r="ES220">
            <v>767602.39345798572</v>
          </cell>
          <cell r="ET220">
            <v>0</v>
          </cell>
          <cell r="EU220">
            <v>767602.39345798572</v>
          </cell>
          <cell r="EV220">
            <v>765241.64345798572</v>
          </cell>
          <cell r="EW220">
            <v>5505.3355644459407</v>
          </cell>
          <cell r="EX220">
            <v>4655</v>
          </cell>
          <cell r="EY220">
            <v>0</v>
          </cell>
          <cell r="EZ220">
            <v>647045</v>
          </cell>
          <cell r="FA220">
            <v>0</v>
          </cell>
          <cell r="FB220">
            <v>767602.39345798572</v>
          </cell>
          <cell r="FC220">
            <v>767602.39345798572</v>
          </cell>
          <cell r="FD220">
            <v>0</v>
          </cell>
          <cell r="FE220">
            <v>767602.39345798572</v>
          </cell>
        </row>
        <row r="221">
          <cell r="A221">
            <v>2117</v>
          </cell>
          <cell r="B221">
            <v>8812117</v>
          </cell>
          <cell r="E221" t="str">
            <v>Latton Green Primary Academy</v>
          </cell>
          <cell r="F221" t="str">
            <v>P</v>
          </cell>
          <cell r="G221" t="str">
            <v/>
          </cell>
          <cell r="H221" t="str">
            <v/>
          </cell>
          <cell r="I221" t="str">
            <v>Y</v>
          </cell>
          <cell r="K221">
            <v>2117</v>
          </cell>
          <cell r="L221">
            <v>141381</v>
          </cell>
          <cell r="O221">
            <v>7</v>
          </cell>
          <cell r="P221">
            <v>0</v>
          </cell>
          <cell r="Q221">
            <v>0</v>
          </cell>
          <cell r="S221">
            <v>30</v>
          </cell>
          <cell r="T221">
            <v>176</v>
          </cell>
          <cell r="V221">
            <v>206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206</v>
          </cell>
          <cell r="AF221">
            <v>744280.06</v>
          </cell>
          <cell r="AG221">
            <v>0</v>
          </cell>
          <cell r="AH221">
            <v>0</v>
          </cell>
          <cell r="AI221">
            <v>0</v>
          </cell>
          <cell r="AJ221">
            <v>744280.06</v>
          </cell>
          <cell r="AK221">
            <v>33.000000000000092</v>
          </cell>
          <cell r="AL221">
            <v>16229.400000000045</v>
          </cell>
          <cell r="AM221">
            <v>0</v>
          </cell>
          <cell r="AN221">
            <v>0</v>
          </cell>
          <cell r="AO221">
            <v>16229.400000000045</v>
          </cell>
          <cell r="AP221">
            <v>40.99999999999995</v>
          </cell>
          <cell r="AQ221">
            <v>34155.049999999959</v>
          </cell>
          <cell r="AR221">
            <v>0</v>
          </cell>
          <cell r="AS221">
            <v>0</v>
          </cell>
          <cell r="AT221">
            <v>34155.049999999959</v>
          </cell>
          <cell r="AU221">
            <v>47.694581280788157</v>
          </cell>
          <cell r="AV221">
            <v>0</v>
          </cell>
          <cell r="AW221">
            <v>62.916256157635537</v>
          </cell>
          <cell r="AX221">
            <v>14839.730175369474</v>
          </cell>
          <cell r="AY221">
            <v>72.049261083743886</v>
          </cell>
          <cell r="AZ221">
            <v>20609.604673891641</v>
          </cell>
          <cell r="BA221">
            <v>21.310344827586214</v>
          </cell>
          <cell r="BB221">
            <v>9624.945103448279</v>
          </cell>
          <cell r="BC221">
            <v>2.0295566502463047</v>
          </cell>
          <cell r="BD221">
            <v>998.14245517241341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46072.422407881801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46072.422407881801</v>
          </cell>
          <cell r="BZ221">
            <v>96456.872407881805</v>
          </cell>
          <cell r="CA221">
            <v>0</v>
          </cell>
          <cell r="CB221">
            <v>96456.872407881805</v>
          </cell>
          <cell r="CC221">
            <v>47.901936026935992</v>
          </cell>
          <cell r="CD221">
            <v>56972.68495454541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56972.68495454541</v>
          </cell>
          <cell r="CR221">
            <v>1.6400000000000023</v>
          </cell>
          <cell r="CS221">
            <v>1596.6541440000024</v>
          </cell>
          <cell r="CT221">
            <v>0</v>
          </cell>
          <cell r="CU221">
            <v>0</v>
          </cell>
          <cell r="CV221">
            <v>1596.6541440000024</v>
          </cell>
          <cell r="CW221">
            <v>15.215909090909097</v>
          </cell>
          <cell r="CX221">
            <v>9086.7826636363679</v>
          </cell>
          <cell r="CY221">
            <v>0</v>
          </cell>
          <cell r="CZ221">
            <v>0</v>
          </cell>
          <cell r="DA221">
            <v>9086.7826636363679</v>
          </cell>
          <cell r="DB221">
            <v>908393.0541700637</v>
          </cell>
          <cell r="DC221">
            <v>0</v>
          </cell>
          <cell r="DD221">
            <v>908393.0541700637</v>
          </cell>
          <cell r="DE221">
            <v>136199.38</v>
          </cell>
          <cell r="DF221">
            <v>0</v>
          </cell>
          <cell r="DG221">
            <v>136199.38</v>
          </cell>
          <cell r="DH221">
            <v>29.428571428571427</v>
          </cell>
          <cell r="DI221">
            <v>0</v>
          </cell>
          <cell r="DJ221">
            <v>0.51400000000000001</v>
          </cell>
          <cell r="DK221">
            <v>0</v>
          </cell>
          <cell r="DL221">
            <v>0</v>
          </cell>
          <cell r="DO221">
            <v>0</v>
          </cell>
          <cell r="DP221">
            <v>0</v>
          </cell>
          <cell r="DQ221">
            <v>0</v>
          </cell>
          <cell r="DR221">
            <v>1.0250999999999999</v>
          </cell>
          <cell r="DS221">
            <v>26219.270097668494</v>
          </cell>
          <cell r="DT221">
            <v>0</v>
          </cell>
          <cell r="DU221">
            <v>26219.270097668494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3493.212</v>
          </cell>
          <cell r="EB221">
            <v>3493.212</v>
          </cell>
          <cell r="EC221">
            <v>0</v>
          </cell>
          <cell r="ED221">
            <v>0</v>
          </cell>
          <cell r="EE221">
            <v>3493.212</v>
          </cell>
          <cell r="EF221">
            <v>3493.212</v>
          </cell>
          <cell r="EG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165911.86209766849</v>
          </cell>
          <cell r="EQ221">
            <v>0</v>
          </cell>
          <cell r="ER221">
            <v>165911.86209766849</v>
          </cell>
          <cell r="ES221">
            <v>1074304.9162677322</v>
          </cell>
          <cell r="ET221">
            <v>0</v>
          </cell>
          <cell r="EU221">
            <v>1074304.9162677322</v>
          </cell>
          <cell r="EV221">
            <v>1070811.7042677321</v>
          </cell>
          <cell r="EW221">
            <v>5198.1150692608353</v>
          </cell>
          <cell r="EX221">
            <v>4655</v>
          </cell>
          <cell r="EY221">
            <v>0</v>
          </cell>
          <cell r="EZ221">
            <v>958930</v>
          </cell>
          <cell r="FA221">
            <v>0</v>
          </cell>
          <cell r="FB221">
            <v>1074304.9162677322</v>
          </cell>
          <cell r="FC221">
            <v>1074304.9162677322</v>
          </cell>
          <cell r="FD221">
            <v>0</v>
          </cell>
          <cell r="FE221">
            <v>1074304.9162677322</v>
          </cell>
        </row>
        <row r="222">
          <cell r="A222">
            <v>5257</v>
          </cell>
          <cell r="B222">
            <v>8815257</v>
          </cell>
          <cell r="C222">
            <v>3232</v>
          </cell>
          <cell r="D222" t="str">
            <v>GMPS3232</v>
          </cell>
          <cell r="E222" t="str">
            <v>Lawford Church of England Voluntary Aided Primary School</v>
          </cell>
          <cell r="F222" t="str">
            <v>P</v>
          </cell>
          <cell r="G222" t="str">
            <v>Y</v>
          </cell>
          <cell r="H222">
            <v>10026583</v>
          </cell>
          <cell r="I222" t="str">
            <v/>
          </cell>
          <cell r="K222">
            <v>5257</v>
          </cell>
          <cell r="L222">
            <v>115297</v>
          </cell>
          <cell r="M222">
            <v>25</v>
          </cell>
          <cell r="O222">
            <v>7</v>
          </cell>
          <cell r="P222">
            <v>0</v>
          </cell>
          <cell r="Q222">
            <v>0</v>
          </cell>
          <cell r="S222">
            <v>56.583333333333336</v>
          </cell>
          <cell r="T222">
            <v>206</v>
          </cell>
          <cell r="V222">
            <v>262.58333333333331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262.58333333333331</v>
          </cell>
          <cell r="AF222">
            <v>948716.20916666661</v>
          </cell>
          <cell r="AG222">
            <v>0</v>
          </cell>
          <cell r="AH222">
            <v>0</v>
          </cell>
          <cell r="AI222">
            <v>0</v>
          </cell>
          <cell r="AJ222">
            <v>948716.20916666661</v>
          </cell>
          <cell r="AK222">
            <v>11.646841397849457</v>
          </cell>
          <cell r="AL222">
            <v>5727.9165994623627</v>
          </cell>
          <cell r="AM222">
            <v>0</v>
          </cell>
          <cell r="AN222">
            <v>0</v>
          </cell>
          <cell r="AO222">
            <v>5727.9165994623627</v>
          </cell>
          <cell r="AP222">
            <v>11.646841397849457</v>
          </cell>
          <cell r="AQ222">
            <v>9702.4012264784888</v>
          </cell>
          <cell r="AR222">
            <v>0</v>
          </cell>
          <cell r="AS222">
            <v>0</v>
          </cell>
          <cell r="AT222">
            <v>9702.4012264784888</v>
          </cell>
          <cell r="AU222">
            <v>230.81922043010749</v>
          </cell>
          <cell r="AV222">
            <v>0</v>
          </cell>
          <cell r="AW222">
            <v>23.293682795698913</v>
          </cell>
          <cell r="AX222">
            <v>5494.1598338709655</v>
          </cell>
          <cell r="AY222">
            <v>3.1764112903225841</v>
          </cell>
          <cell r="AZ222">
            <v>908.60863790322685</v>
          </cell>
          <cell r="BA222">
            <v>2.1176075268817205</v>
          </cell>
          <cell r="BB222">
            <v>956.4301451612904</v>
          </cell>
          <cell r="BC222">
            <v>3.1764112903225841</v>
          </cell>
          <cell r="BD222">
            <v>1562.169237096776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8921.367854032258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8921.367854032258</v>
          </cell>
          <cell r="BZ222">
            <v>24351.68567997311</v>
          </cell>
          <cell r="CA222">
            <v>0</v>
          </cell>
          <cell r="CB222">
            <v>24351.68567997311</v>
          </cell>
          <cell r="CC222">
            <v>35.924992499249903</v>
          </cell>
          <cell r="CD222">
            <v>42727.777818901865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42727.777818901865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3.8240291262135906</v>
          </cell>
          <cell r="CX222">
            <v>2283.6704242718438</v>
          </cell>
          <cell r="CY222">
            <v>0</v>
          </cell>
          <cell r="CZ222">
            <v>0</v>
          </cell>
          <cell r="DA222">
            <v>2283.6704242718438</v>
          </cell>
          <cell r="DB222">
            <v>1018079.3430898135</v>
          </cell>
          <cell r="DC222">
            <v>0</v>
          </cell>
          <cell r="DD222">
            <v>1018079.3430898135</v>
          </cell>
          <cell r="DE222">
            <v>136199.38</v>
          </cell>
          <cell r="DF222">
            <v>0</v>
          </cell>
          <cell r="DG222">
            <v>136199.38</v>
          </cell>
          <cell r="DH222">
            <v>37.511904761904759</v>
          </cell>
          <cell r="DI222">
            <v>0</v>
          </cell>
          <cell r="DJ222">
            <v>1.171</v>
          </cell>
          <cell r="DK222">
            <v>0</v>
          </cell>
          <cell r="DL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1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3660.8</v>
          </cell>
          <cell r="EB222">
            <v>3660.8</v>
          </cell>
          <cell r="EC222">
            <v>0</v>
          </cell>
          <cell r="ED222">
            <v>0</v>
          </cell>
          <cell r="EE222">
            <v>3660.8</v>
          </cell>
          <cell r="EF222">
            <v>3660.8</v>
          </cell>
          <cell r="EG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139860.18</v>
          </cell>
          <cell r="EQ222">
            <v>0</v>
          </cell>
          <cell r="ER222">
            <v>139860.18</v>
          </cell>
          <cell r="ES222">
            <v>1157939.5230898135</v>
          </cell>
          <cell r="ET222">
            <v>0</v>
          </cell>
          <cell r="EU222">
            <v>1157939.5230898135</v>
          </cell>
          <cell r="EV222">
            <v>1154278.7230898135</v>
          </cell>
          <cell r="EW222">
            <v>4395.8567683521942</v>
          </cell>
          <cell r="EX222">
            <v>4655</v>
          </cell>
          <cell r="EY222">
            <v>259.14323164780581</v>
          </cell>
          <cell r="EZ222">
            <v>1222325.4166666665</v>
          </cell>
          <cell r="FA222">
            <v>68046.693576853024</v>
          </cell>
          <cell r="FB222">
            <v>1225986.2166666666</v>
          </cell>
          <cell r="FC222">
            <v>1225986.2166666666</v>
          </cell>
          <cell r="FD222">
            <v>0</v>
          </cell>
          <cell r="FE222">
            <v>1225986.2166666666</v>
          </cell>
        </row>
        <row r="223">
          <cell r="A223">
            <v>2127</v>
          </cell>
          <cell r="B223">
            <v>8812127</v>
          </cell>
          <cell r="E223" t="str">
            <v>Lawford Mead Primary &amp; Nursery</v>
          </cell>
          <cell r="F223" t="str">
            <v>P</v>
          </cell>
          <cell r="G223" t="str">
            <v/>
          </cell>
          <cell r="H223" t="str">
            <v/>
          </cell>
          <cell r="I223" t="str">
            <v>Y</v>
          </cell>
          <cell r="K223">
            <v>2127</v>
          </cell>
          <cell r="L223">
            <v>144303</v>
          </cell>
          <cell r="O223">
            <v>7</v>
          </cell>
          <cell r="P223">
            <v>0</v>
          </cell>
          <cell r="Q223">
            <v>0</v>
          </cell>
          <cell r="S223">
            <v>38</v>
          </cell>
          <cell r="T223">
            <v>352</v>
          </cell>
          <cell r="V223">
            <v>390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390</v>
          </cell>
          <cell r="AF223">
            <v>1409073.9000000001</v>
          </cell>
          <cell r="AG223">
            <v>0</v>
          </cell>
          <cell r="AH223">
            <v>0</v>
          </cell>
          <cell r="AI223">
            <v>0</v>
          </cell>
          <cell r="AJ223">
            <v>1409073.9000000001</v>
          </cell>
          <cell r="AK223">
            <v>173.00000000000017</v>
          </cell>
          <cell r="AL223">
            <v>85081.400000000081</v>
          </cell>
          <cell r="AM223">
            <v>0</v>
          </cell>
          <cell r="AN223">
            <v>0</v>
          </cell>
          <cell r="AO223">
            <v>85081.400000000081</v>
          </cell>
          <cell r="AP223">
            <v>180.99999999999997</v>
          </cell>
          <cell r="AQ223">
            <v>150782.04999999996</v>
          </cell>
          <cell r="AR223">
            <v>0</v>
          </cell>
          <cell r="AS223">
            <v>0</v>
          </cell>
          <cell r="AT223">
            <v>150782.04999999996</v>
          </cell>
          <cell r="AU223">
            <v>124.00000000000001</v>
          </cell>
          <cell r="AV223">
            <v>0</v>
          </cell>
          <cell r="AW223">
            <v>131.00000000000003</v>
          </cell>
          <cell r="AX223">
            <v>30898.288800000006</v>
          </cell>
          <cell r="AY223">
            <v>39</v>
          </cell>
          <cell r="AZ223">
            <v>11155.903200000001</v>
          </cell>
          <cell r="BA223">
            <v>81.000000000000128</v>
          </cell>
          <cell r="BB223">
            <v>36584.136000000057</v>
          </cell>
          <cell r="BC223">
            <v>15.000000000000014</v>
          </cell>
          <cell r="BD223">
            <v>7377.0480000000071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86015.376000000077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86015.376000000077</v>
          </cell>
          <cell r="BZ223">
            <v>321878.82600000012</v>
          </cell>
          <cell r="CA223">
            <v>0</v>
          </cell>
          <cell r="CB223">
            <v>321878.82600000012</v>
          </cell>
          <cell r="CC223">
            <v>141.20346761856203</v>
          </cell>
          <cell r="CD223">
            <v>167941.86920958702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167941.86920958702</v>
          </cell>
          <cell r="CR223">
            <v>13.600000000000009</v>
          </cell>
          <cell r="CS223">
            <v>13240.546560000008</v>
          </cell>
          <cell r="CT223">
            <v>0</v>
          </cell>
          <cell r="CU223">
            <v>0</v>
          </cell>
          <cell r="CV223">
            <v>13240.546560000008</v>
          </cell>
          <cell r="CW223">
            <v>37.777777777777793</v>
          </cell>
          <cell r="CX223">
            <v>22560.49600000001</v>
          </cell>
          <cell r="CY223">
            <v>0</v>
          </cell>
          <cell r="CZ223">
            <v>0</v>
          </cell>
          <cell r="DA223">
            <v>22560.49600000001</v>
          </cell>
          <cell r="DB223">
            <v>1934695.6377695876</v>
          </cell>
          <cell r="DC223">
            <v>0</v>
          </cell>
          <cell r="DD223">
            <v>1934695.6377695876</v>
          </cell>
          <cell r="DE223">
            <v>136199.38</v>
          </cell>
          <cell r="DF223">
            <v>0</v>
          </cell>
          <cell r="DG223">
            <v>136199.38</v>
          </cell>
          <cell r="DH223">
            <v>55.714285714285715</v>
          </cell>
          <cell r="DI223">
            <v>0</v>
          </cell>
          <cell r="DJ223">
            <v>0.80900000000000005</v>
          </cell>
          <cell r="DK223">
            <v>0</v>
          </cell>
          <cell r="DL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1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12112.754000000001</v>
          </cell>
          <cell r="EB223">
            <v>12112.754000000001</v>
          </cell>
          <cell r="EC223">
            <v>0</v>
          </cell>
          <cell r="ED223">
            <v>0</v>
          </cell>
          <cell r="EE223">
            <v>12112.754000000001</v>
          </cell>
          <cell r="EF223">
            <v>12112.754000000001</v>
          </cell>
          <cell r="EG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148312.13400000002</v>
          </cell>
          <cell r="EQ223">
            <v>0</v>
          </cell>
          <cell r="ER223">
            <v>148312.13400000002</v>
          </cell>
          <cell r="ES223">
            <v>2083007.7717695876</v>
          </cell>
          <cell r="ET223">
            <v>0</v>
          </cell>
          <cell r="EU223">
            <v>2083007.7717695876</v>
          </cell>
          <cell r="EV223">
            <v>2070895.0177695877</v>
          </cell>
          <cell r="EW223">
            <v>5309.9872250502249</v>
          </cell>
          <cell r="EX223">
            <v>4655</v>
          </cell>
          <cell r="EY223">
            <v>0</v>
          </cell>
          <cell r="EZ223">
            <v>1815450</v>
          </cell>
          <cell r="FA223">
            <v>0</v>
          </cell>
          <cell r="FB223">
            <v>2083007.7717695876</v>
          </cell>
          <cell r="FC223">
            <v>2083007.7717695876</v>
          </cell>
          <cell r="FD223">
            <v>0</v>
          </cell>
          <cell r="FE223">
            <v>2083007.7717695876</v>
          </cell>
        </row>
        <row r="224">
          <cell r="A224">
            <v>3026</v>
          </cell>
          <cell r="B224">
            <v>8813026</v>
          </cell>
          <cell r="C224">
            <v>3246</v>
          </cell>
          <cell r="D224" t="str">
            <v>RB053246</v>
          </cell>
          <cell r="E224" t="str">
            <v>Layer-de-la-Haye Church of England Voluntary Controlled Primary School</v>
          </cell>
          <cell r="F224" t="str">
            <v>P</v>
          </cell>
          <cell r="G224" t="str">
            <v>Y</v>
          </cell>
          <cell r="H224">
            <v>10015321</v>
          </cell>
          <cell r="I224" t="str">
            <v/>
          </cell>
          <cell r="K224">
            <v>3026</v>
          </cell>
          <cell r="L224">
            <v>115080</v>
          </cell>
          <cell r="O224">
            <v>7</v>
          </cell>
          <cell r="P224">
            <v>0</v>
          </cell>
          <cell r="Q224">
            <v>0</v>
          </cell>
          <cell r="S224">
            <v>30</v>
          </cell>
          <cell r="T224">
            <v>175</v>
          </cell>
          <cell r="V224">
            <v>205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205</v>
          </cell>
          <cell r="AF224">
            <v>740667.05</v>
          </cell>
          <cell r="AG224">
            <v>0</v>
          </cell>
          <cell r="AH224">
            <v>0</v>
          </cell>
          <cell r="AI224">
            <v>0</v>
          </cell>
          <cell r="AJ224">
            <v>740667.05</v>
          </cell>
          <cell r="AK224">
            <v>20</v>
          </cell>
          <cell r="AL224">
            <v>9836</v>
          </cell>
          <cell r="AM224">
            <v>0</v>
          </cell>
          <cell r="AN224">
            <v>0</v>
          </cell>
          <cell r="AO224">
            <v>9836</v>
          </cell>
          <cell r="AP224">
            <v>20</v>
          </cell>
          <cell r="AQ224">
            <v>16661</v>
          </cell>
          <cell r="AR224">
            <v>0</v>
          </cell>
          <cell r="AS224">
            <v>0</v>
          </cell>
          <cell r="AT224">
            <v>16661</v>
          </cell>
          <cell r="AU224">
            <v>174</v>
          </cell>
          <cell r="AV224">
            <v>0</v>
          </cell>
          <cell r="AW224">
            <v>5.9999999999999938</v>
          </cell>
          <cell r="AX224">
            <v>1415.1887999999985</v>
          </cell>
          <cell r="AY224">
            <v>7.9999999999999911</v>
          </cell>
          <cell r="AZ224">
            <v>2288.3903999999975</v>
          </cell>
          <cell r="BA224">
            <v>15.000000000000005</v>
          </cell>
          <cell r="BB224">
            <v>6774.8400000000029</v>
          </cell>
          <cell r="BC224">
            <v>2</v>
          </cell>
          <cell r="BD224">
            <v>983.60640000000001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11462.025599999999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11462.025599999999</v>
          </cell>
          <cell r="BZ224">
            <v>37959.025600000001</v>
          </cell>
          <cell r="CA224">
            <v>0</v>
          </cell>
          <cell r="CB224">
            <v>37959.025600000001</v>
          </cell>
          <cell r="CC224">
            <v>43.369942196531767</v>
          </cell>
          <cell r="CD224">
            <v>51582.509146820776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51582.509146820776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830208.58474682085</v>
          </cell>
          <cell r="DC224">
            <v>0</v>
          </cell>
          <cell r="DD224">
            <v>830208.58474682085</v>
          </cell>
          <cell r="DE224">
            <v>136199.38</v>
          </cell>
          <cell r="DF224">
            <v>0</v>
          </cell>
          <cell r="DG224">
            <v>136199.38</v>
          </cell>
          <cell r="DH224">
            <v>29.285714285714285</v>
          </cell>
          <cell r="DI224">
            <v>0</v>
          </cell>
          <cell r="DJ224">
            <v>2.0150000000000001</v>
          </cell>
          <cell r="DK224">
            <v>0</v>
          </cell>
          <cell r="DL224">
            <v>1</v>
          </cell>
          <cell r="DO224">
            <v>0</v>
          </cell>
          <cell r="DP224">
            <v>0</v>
          </cell>
          <cell r="DQ224">
            <v>0</v>
          </cell>
          <cell r="DR224">
            <v>1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18587.75</v>
          </cell>
          <cell r="EB224">
            <v>18587.75</v>
          </cell>
          <cell r="EC224">
            <v>0</v>
          </cell>
          <cell r="ED224">
            <v>0</v>
          </cell>
          <cell r="EE224">
            <v>18587.75</v>
          </cell>
          <cell r="EF224">
            <v>18587.75</v>
          </cell>
          <cell r="EG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154787.13</v>
          </cell>
          <cell r="EQ224">
            <v>0</v>
          </cell>
          <cell r="ER224">
            <v>154787.13</v>
          </cell>
          <cell r="ES224">
            <v>984995.71474682086</v>
          </cell>
          <cell r="ET224">
            <v>0</v>
          </cell>
          <cell r="EU224">
            <v>984995.71474682086</v>
          </cell>
          <cell r="EV224">
            <v>966407.96474682086</v>
          </cell>
          <cell r="EW224">
            <v>4714.1851938869313</v>
          </cell>
          <cell r="EX224">
            <v>4655</v>
          </cell>
          <cell r="EY224">
            <v>0</v>
          </cell>
          <cell r="EZ224">
            <v>954275</v>
          </cell>
          <cell r="FA224">
            <v>0</v>
          </cell>
          <cell r="FB224">
            <v>984995.71474682086</v>
          </cell>
          <cell r="FC224">
            <v>984995.71474682086</v>
          </cell>
          <cell r="FD224">
            <v>0</v>
          </cell>
          <cell r="FE224">
            <v>984995.71474682086</v>
          </cell>
        </row>
        <row r="225">
          <cell r="A225">
            <v>2578</v>
          </cell>
          <cell r="B225">
            <v>8812578</v>
          </cell>
          <cell r="E225" t="str">
            <v>Lee Chapel Primary School</v>
          </cell>
          <cell r="F225" t="str">
            <v>P</v>
          </cell>
          <cell r="G225" t="str">
            <v/>
          </cell>
          <cell r="H225" t="str">
            <v/>
          </cell>
          <cell r="I225" t="str">
            <v>Y</v>
          </cell>
          <cell r="K225">
            <v>2578</v>
          </cell>
          <cell r="L225">
            <v>137108</v>
          </cell>
          <cell r="O225">
            <v>7</v>
          </cell>
          <cell r="P225">
            <v>0</v>
          </cell>
          <cell r="Q225">
            <v>0</v>
          </cell>
          <cell r="S225">
            <v>122</v>
          </cell>
          <cell r="T225">
            <v>795</v>
          </cell>
          <cell r="V225">
            <v>917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917</v>
          </cell>
          <cell r="AF225">
            <v>3313130.1700000004</v>
          </cell>
          <cell r="AG225">
            <v>0</v>
          </cell>
          <cell r="AH225">
            <v>0</v>
          </cell>
          <cell r="AI225">
            <v>0</v>
          </cell>
          <cell r="AJ225">
            <v>3313130.1700000004</v>
          </cell>
          <cell r="AK225">
            <v>154.99999999999986</v>
          </cell>
          <cell r="AL225">
            <v>76228.999999999927</v>
          </cell>
          <cell r="AM225">
            <v>0</v>
          </cell>
          <cell r="AN225">
            <v>0</v>
          </cell>
          <cell r="AO225">
            <v>76228.999999999927</v>
          </cell>
          <cell r="AP225">
            <v>159.99999999999977</v>
          </cell>
          <cell r="AQ225">
            <v>133287.9999999998</v>
          </cell>
          <cell r="AR225">
            <v>0</v>
          </cell>
          <cell r="AS225">
            <v>0</v>
          </cell>
          <cell r="AT225">
            <v>133287.9999999998</v>
          </cell>
          <cell r="AU225">
            <v>466.01639344262253</v>
          </cell>
          <cell r="AV225">
            <v>0</v>
          </cell>
          <cell r="AW225">
            <v>254.55519125683102</v>
          </cell>
          <cell r="AX225">
            <v>60040.609274754199</v>
          </cell>
          <cell r="AY225">
            <v>72.157377049180297</v>
          </cell>
          <cell r="AZ225">
            <v>20640.531116065566</v>
          </cell>
          <cell r="BA225">
            <v>20.043715846994573</v>
          </cell>
          <cell r="BB225">
            <v>9052.8645245901807</v>
          </cell>
          <cell r="BC225">
            <v>38.083060109289583</v>
          </cell>
          <cell r="BD225">
            <v>18729.370827540966</v>
          </cell>
          <cell r="BE225">
            <v>59.128961748633884</v>
          </cell>
          <cell r="BF225">
            <v>30860.209290491803</v>
          </cell>
          <cell r="BG225">
            <v>7.0153005464480911</v>
          </cell>
          <cell r="BH225">
            <v>4823.1650439344285</v>
          </cell>
          <cell r="BI225">
            <v>144146.75007737713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144146.75007737713</v>
          </cell>
          <cell r="BZ225">
            <v>353663.75007737684</v>
          </cell>
          <cell r="CA225">
            <v>0</v>
          </cell>
          <cell r="CB225">
            <v>353663.75007737684</v>
          </cell>
          <cell r="CC225">
            <v>201.74469654289373</v>
          </cell>
          <cell r="CD225">
            <v>239947.2336760133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239947.2336760133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139.74433249370318</v>
          </cell>
          <cell r="CX225">
            <v>83453.86202418161</v>
          </cell>
          <cell r="CY225">
            <v>0</v>
          </cell>
          <cell r="CZ225">
            <v>0</v>
          </cell>
          <cell r="DA225">
            <v>83453.86202418161</v>
          </cell>
          <cell r="DB225">
            <v>3990195.0157775721</v>
          </cell>
          <cell r="DC225">
            <v>0</v>
          </cell>
          <cell r="DD225">
            <v>3990195.0157775721</v>
          </cell>
          <cell r="DE225">
            <v>136199.38</v>
          </cell>
          <cell r="DF225">
            <v>0</v>
          </cell>
          <cell r="DG225">
            <v>136199.38</v>
          </cell>
          <cell r="DH225">
            <v>131</v>
          </cell>
          <cell r="DI225">
            <v>0</v>
          </cell>
          <cell r="DJ225">
            <v>0.97099999999999997</v>
          </cell>
          <cell r="DK225">
            <v>0</v>
          </cell>
          <cell r="DL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1.0250999999999999</v>
          </cell>
          <cell r="DS225">
            <v>103572.49933401664</v>
          </cell>
          <cell r="DT225">
            <v>0</v>
          </cell>
          <cell r="DU225">
            <v>103572.49933401664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20607.400000000001</v>
          </cell>
          <cell r="EB225">
            <v>20607.400000000001</v>
          </cell>
          <cell r="EC225">
            <v>0</v>
          </cell>
          <cell r="ED225">
            <v>0</v>
          </cell>
          <cell r="EE225">
            <v>20607.400000000001</v>
          </cell>
          <cell r="EF225">
            <v>20607.400000000001</v>
          </cell>
          <cell r="EG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260379.27933401664</v>
          </cell>
          <cell r="EQ225">
            <v>0</v>
          </cell>
          <cell r="ER225">
            <v>260379.27933401664</v>
          </cell>
          <cell r="ES225">
            <v>4250574.2951115891</v>
          </cell>
          <cell r="ET225">
            <v>0</v>
          </cell>
          <cell r="EU225">
            <v>4250574.2951115891</v>
          </cell>
          <cell r="EV225">
            <v>4229966.8951115888</v>
          </cell>
          <cell r="EW225">
            <v>4612.8319466865742</v>
          </cell>
          <cell r="EX225">
            <v>4655</v>
          </cell>
          <cell r="EY225">
            <v>42.168053313425844</v>
          </cell>
          <cell r="EZ225">
            <v>4268635</v>
          </cell>
          <cell r="FA225">
            <v>38668.104888411239</v>
          </cell>
          <cell r="FB225">
            <v>4289242.4000000004</v>
          </cell>
          <cell r="FC225">
            <v>4289242.4000000004</v>
          </cell>
          <cell r="FD225">
            <v>0</v>
          </cell>
          <cell r="FE225">
            <v>4289242.4000000004</v>
          </cell>
        </row>
        <row r="226">
          <cell r="A226">
            <v>2113</v>
          </cell>
          <cell r="B226">
            <v>8812113</v>
          </cell>
          <cell r="E226" t="str">
            <v>Leigh Beck Infant School and Nursery Academy</v>
          </cell>
          <cell r="F226" t="str">
            <v>P</v>
          </cell>
          <cell r="G226" t="str">
            <v/>
          </cell>
          <cell r="H226" t="str">
            <v/>
          </cell>
          <cell r="I226" t="str">
            <v>Y</v>
          </cell>
          <cell r="K226">
            <v>2113</v>
          </cell>
          <cell r="L226">
            <v>141326</v>
          </cell>
          <cell r="O226">
            <v>3</v>
          </cell>
          <cell r="P226">
            <v>0</v>
          </cell>
          <cell r="Q226">
            <v>0</v>
          </cell>
          <cell r="S226">
            <v>67</v>
          </cell>
          <cell r="T226">
            <v>164</v>
          </cell>
          <cell r="V226">
            <v>231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231</v>
          </cell>
          <cell r="AF226">
            <v>834605.31</v>
          </cell>
          <cell r="AG226">
            <v>0</v>
          </cell>
          <cell r="AH226">
            <v>0</v>
          </cell>
          <cell r="AI226">
            <v>0</v>
          </cell>
          <cell r="AJ226">
            <v>834605.31</v>
          </cell>
          <cell r="AK226">
            <v>61.999999999999915</v>
          </cell>
          <cell r="AL226">
            <v>30491.599999999959</v>
          </cell>
          <cell r="AM226">
            <v>0</v>
          </cell>
          <cell r="AN226">
            <v>0</v>
          </cell>
          <cell r="AO226">
            <v>30491.599999999959</v>
          </cell>
          <cell r="AP226">
            <v>61.999999999999915</v>
          </cell>
          <cell r="AQ226">
            <v>51649.099999999926</v>
          </cell>
          <cell r="AR226">
            <v>0</v>
          </cell>
          <cell r="AS226">
            <v>0</v>
          </cell>
          <cell r="AT226">
            <v>51649.099999999926</v>
          </cell>
          <cell r="AU226">
            <v>118.02183406113546</v>
          </cell>
          <cell r="AV226">
            <v>0</v>
          </cell>
          <cell r="AW226">
            <v>29.253275109170342</v>
          </cell>
          <cell r="AX226">
            <v>6899.8178829694407</v>
          </cell>
          <cell r="AY226">
            <v>65.56768558951957</v>
          </cell>
          <cell r="AZ226">
            <v>18755.557781659369</v>
          </cell>
          <cell r="BA226">
            <v>3.0262008733624435</v>
          </cell>
          <cell r="BB226">
            <v>1366.8017816593879</v>
          </cell>
          <cell r="BC226">
            <v>0</v>
          </cell>
          <cell r="BD226">
            <v>0</v>
          </cell>
          <cell r="BE226">
            <v>4.0349344978165842</v>
          </cell>
          <cell r="BF226">
            <v>2105.8871895196453</v>
          </cell>
          <cell r="BG226">
            <v>11.096069868995635</v>
          </cell>
          <cell r="BH226">
            <v>7628.7788331877737</v>
          </cell>
          <cell r="BI226">
            <v>36756.843468995619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36756.843468995619</v>
          </cell>
          <cell r="BZ226">
            <v>118897.5434689955</v>
          </cell>
          <cell r="CA226">
            <v>0</v>
          </cell>
          <cell r="CB226">
            <v>118897.5434689955</v>
          </cell>
          <cell r="CC226">
            <v>92.168833452242637</v>
          </cell>
          <cell r="CD226">
            <v>109621.99748982606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109621.99748982606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1.4085365853658545</v>
          </cell>
          <cell r="CX226">
            <v>841.16340000000059</v>
          </cell>
          <cell r="CY226">
            <v>0</v>
          </cell>
          <cell r="CZ226">
            <v>0</v>
          </cell>
          <cell r="DA226">
            <v>841.16340000000059</v>
          </cell>
          <cell r="DB226">
            <v>1063966.0143588218</v>
          </cell>
          <cell r="DC226">
            <v>0</v>
          </cell>
          <cell r="DD226">
            <v>1063966.0143588218</v>
          </cell>
          <cell r="DE226">
            <v>136199.38</v>
          </cell>
          <cell r="DF226">
            <v>0</v>
          </cell>
          <cell r="DG226">
            <v>136199.38</v>
          </cell>
          <cell r="DH226">
            <v>77</v>
          </cell>
          <cell r="DI226">
            <v>0</v>
          </cell>
          <cell r="DJ226">
            <v>0.94699999999999995</v>
          </cell>
          <cell r="DK226">
            <v>0</v>
          </cell>
          <cell r="DL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1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4826.2160000000003</v>
          </cell>
          <cell r="EB226">
            <v>4826.2160000000003</v>
          </cell>
          <cell r="EC226">
            <v>0</v>
          </cell>
          <cell r="ED226">
            <v>0</v>
          </cell>
          <cell r="EE226">
            <v>4826.2160000000003</v>
          </cell>
          <cell r="EF226">
            <v>4826.2160000000003</v>
          </cell>
          <cell r="EG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141025.59600000002</v>
          </cell>
          <cell r="EQ226">
            <v>0</v>
          </cell>
          <cell r="ER226">
            <v>141025.59600000002</v>
          </cell>
          <cell r="ES226">
            <v>1204991.6103588217</v>
          </cell>
          <cell r="ET226">
            <v>0</v>
          </cell>
          <cell r="EU226">
            <v>1204991.6103588217</v>
          </cell>
          <cell r="EV226">
            <v>1200165.3943588217</v>
          </cell>
          <cell r="EW226">
            <v>5195.5211877005268</v>
          </cell>
          <cell r="EX226">
            <v>4655</v>
          </cell>
          <cell r="EY226">
            <v>0</v>
          </cell>
          <cell r="EZ226">
            <v>1075305</v>
          </cell>
          <cell r="FA226">
            <v>0</v>
          </cell>
          <cell r="FB226">
            <v>1204991.6103588217</v>
          </cell>
          <cell r="FC226">
            <v>1204991.6103588217</v>
          </cell>
          <cell r="FD226">
            <v>0</v>
          </cell>
          <cell r="FE226">
            <v>1204991.6103588217</v>
          </cell>
        </row>
        <row r="227">
          <cell r="A227">
            <v>2158</v>
          </cell>
          <cell r="B227">
            <v>8812158</v>
          </cell>
          <cell r="E227" t="str">
            <v>Leigh Beck Junior School</v>
          </cell>
          <cell r="F227" t="str">
            <v>P</v>
          </cell>
          <cell r="G227" t="str">
            <v/>
          </cell>
          <cell r="H227" t="str">
            <v/>
          </cell>
          <cell r="I227" t="str">
            <v>Y</v>
          </cell>
          <cell r="K227">
            <v>2158</v>
          </cell>
          <cell r="L227">
            <v>144350</v>
          </cell>
          <cell r="O227">
            <v>4</v>
          </cell>
          <cell r="P227">
            <v>0</v>
          </cell>
          <cell r="Q227">
            <v>0</v>
          </cell>
          <cell r="S227">
            <v>0</v>
          </cell>
          <cell r="T227">
            <v>316</v>
          </cell>
          <cell r="V227">
            <v>316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316</v>
          </cell>
          <cell r="AF227">
            <v>1141711.1600000001</v>
          </cell>
          <cell r="AG227">
            <v>0</v>
          </cell>
          <cell r="AH227">
            <v>0</v>
          </cell>
          <cell r="AI227">
            <v>0</v>
          </cell>
          <cell r="AJ227">
            <v>1141711.1600000001</v>
          </cell>
          <cell r="AK227">
            <v>78.000000000000099</v>
          </cell>
          <cell r="AL227">
            <v>38360.400000000052</v>
          </cell>
          <cell r="AM227">
            <v>0</v>
          </cell>
          <cell r="AN227">
            <v>0</v>
          </cell>
          <cell r="AO227">
            <v>38360.400000000052</v>
          </cell>
          <cell r="AP227">
            <v>91.999999999999957</v>
          </cell>
          <cell r="AQ227">
            <v>76640.599999999962</v>
          </cell>
          <cell r="AR227">
            <v>0</v>
          </cell>
          <cell r="AS227">
            <v>0</v>
          </cell>
          <cell r="AT227">
            <v>76640.599999999962</v>
          </cell>
          <cell r="AU227">
            <v>166.00000000000014</v>
          </cell>
          <cell r="AV227">
            <v>0</v>
          </cell>
          <cell r="AW227">
            <v>35.999999999999879</v>
          </cell>
          <cell r="AX227">
            <v>8491.1327999999721</v>
          </cell>
          <cell r="AY227">
            <v>91.999999999999957</v>
          </cell>
          <cell r="AZ227">
            <v>26316.48959999999</v>
          </cell>
          <cell r="BA227">
            <v>7.9999999999999902</v>
          </cell>
          <cell r="BB227">
            <v>3613.2479999999955</v>
          </cell>
          <cell r="BC227">
            <v>0</v>
          </cell>
          <cell r="BD227">
            <v>0</v>
          </cell>
          <cell r="BE227">
            <v>3</v>
          </cell>
          <cell r="BF227">
            <v>1565.7408</v>
          </cell>
          <cell r="BG227">
            <v>11.000000000000005</v>
          </cell>
          <cell r="BH227">
            <v>7562.7288000000035</v>
          </cell>
          <cell r="BI227">
            <v>47549.33999999996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47549.33999999996</v>
          </cell>
          <cell r="BZ227">
            <v>162550.33999999997</v>
          </cell>
          <cell r="CA227">
            <v>0</v>
          </cell>
          <cell r="CB227">
            <v>162550.33999999997</v>
          </cell>
          <cell r="CC227">
            <v>80.278317152103554</v>
          </cell>
          <cell r="CD227">
            <v>95479.883510679603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95479.883510679603</v>
          </cell>
          <cell r="CR227">
            <v>8.0399999999999849</v>
          </cell>
          <cell r="CS227">
            <v>7827.4995839999856</v>
          </cell>
          <cell r="CT227">
            <v>0</v>
          </cell>
          <cell r="CU227">
            <v>0</v>
          </cell>
          <cell r="CV227">
            <v>7827.4995839999856</v>
          </cell>
          <cell r="CW227">
            <v>3</v>
          </cell>
          <cell r="CX227">
            <v>1791.5688</v>
          </cell>
          <cell r="CY227">
            <v>0</v>
          </cell>
          <cell r="CZ227">
            <v>0</v>
          </cell>
          <cell r="DA227">
            <v>1791.5688</v>
          </cell>
          <cell r="DB227">
            <v>1409360.4518946798</v>
          </cell>
          <cell r="DC227">
            <v>0</v>
          </cell>
          <cell r="DD227">
            <v>1409360.4518946798</v>
          </cell>
          <cell r="DE227">
            <v>136199.38</v>
          </cell>
          <cell r="DF227">
            <v>0</v>
          </cell>
          <cell r="DG227">
            <v>136199.38</v>
          </cell>
          <cell r="DH227">
            <v>79</v>
          </cell>
          <cell r="DI227">
            <v>0</v>
          </cell>
          <cell r="DJ227">
            <v>0.95199999999999996</v>
          </cell>
          <cell r="DK227">
            <v>0</v>
          </cell>
          <cell r="DL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1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15530</v>
          </cell>
          <cell r="EB227">
            <v>15530</v>
          </cell>
          <cell r="EC227">
            <v>0</v>
          </cell>
          <cell r="ED227">
            <v>0</v>
          </cell>
          <cell r="EE227">
            <v>15530</v>
          </cell>
          <cell r="EF227">
            <v>15530</v>
          </cell>
          <cell r="EG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151729.38</v>
          </cell>
          <cell r="EQ227">
            <v>0</v>
          </cell>
          <cell r="ER227">
            <v>151729.38</v>
          </cell>
          <cell r="ES227">
            <v>1561089.8318946799</v>
          </cell>
          <cell r="ET227">
            <v>0</v>
          </cell>
          <cell r="EU227">
            <v>1561089.8318946799</v>
          </cell>
          <cell r="EV227">
            <v>1545559.8318946799</v>
          </cell>
          <cell r="EW227">
            <v>4891.0121262489874</v>
          </cell>
          <cell r="EX227">
            <v>4655</v>
          </cell>
          <cell r="EY227">
            <v>0</v>
          </cell>
          <cell r="EZ227">
            <v>1470980</v>
          </cell>
          <cell r="FA227">
            <v>0</v>
          </cell>
          <cell r="FB227">
            <v>1561089.8318946799</v>
          </cell>
          <cell r="FC227">
            <v>1561089.8318946799</v>
          </cell>
          <cell r="FD227">
            <v>0</v>
          </cell>
          <cell r="FE227">
            <v>1561089.8318946799</v>
          </cell>
        </row>
        <row r="228">
          <cell r="A228">
            <v>5242</v>
          </cell>
          <cell r="B228">
            <v>8815242</v>
          </cell>
          <cell r="C228">
            <v>4656</v>
          </cell>
          <cell r="D228" t="str">
            <v>GMPS4656</v>
          </cell>
          <cell r="E228" t="str">
            <v>Leverton Primary School</v>
          </cell>
          <cell r="F228" t="str">
            <v>P</v>
          </cell>
          <cell r="G228" t="str">
            <v>Y</v>
          </cell>
          <cell r="H228">
            <v>10022306</v>
          </cell>
          <cell r="I228" t="str">
            <v/>
          </cell>
          <cell r="K228">
            <v>5242</v>
          </cell>
          <cell r="L228">
            <v>115282</v>
          </cell>
          <cell r="O228">
            <v>7</v>
          </cell>
          <cell r="P228">
            <v>0</v>
          </cell>
          <cell r="Q228">
            <v>0</v>
          </cell>
          <cell r="S228">
            <v>60</v>
          </cell>
          <cell r="T228">
            <v>368</v>
          </cell>
          <cell r="V228">
            <v>428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428</v>
          </cell>
          <cell r="AF228">
            <v>1546368.28</v>
          </cell>
          <cell r="AG228">
            <v>0</v>
          </cell>
          <cell r="AH228">
            <v>0</v>
          </cell>
          <cell r="AI228">
            <v>0</v>
          </cell>
          <cell r="AJ228">
            <v>1546368.28</v>
          </cell>
          <cell r="AK228">
            <v>103.00000000000016</v>
          </cell>
          <cell r="AL228">
            <v>50655.400000000081</v>
          </cell>
          <cell r="AM228">
            <v>0</v>
          </cell>
          <cell r="AN228">
            <v>0</v>
          </cell>
          <cell r="AO228">
            <v>50655.400000000081</v>
          </cell>
          <cell r="AP228">
            <v>114.00000000000004</v>
          </cell>
          <cell r="AQ228">
            <v>94967.700000000026</v>
          </cell>
          <cell r="AR228">
            <v>0</v>
          </cell>
          <cell r="AS228">
            <v>0</v>
          </cell>
          <cell r="AT228">
            <v>94967.700000000026</v>
          </cell>
          <cell r="AU228">
            <v>264.61826697892286</v>
          </cell>
          <cell r="AV228">
            <v>0</v>
          </cell>
          <cell r="AW228">
            <v>58.135831381732991</v>
          </cell>
          <cell r="AX228">
            <v>13712.196241686175</v>
          </cell>
          <cell r="AY228">
            <v>104.24355971896954</v>
          </cell>
          <cell r="AZ228">
            <v>29818.745165339576</v>
          </cell>
          <cell r="BA228">
            <v>0</v>
          </cell>
          <cell r="BB228">
            <v>0</v>
          </cell>
          <cell r="BC228">
            <v>1.0023419203747073</v>
          </cell>
          <cell r="BD228">
            <v>492.95496393442625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44023.896370960174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44023.896370960174</v>
          </cell>
          <cell r="BZ228">
            <v>189646.99637096026</v>
          </cell>
          <cell r="CA228">
            <v>0</v>
          </cell>
          <cell r="CB228">
            <v>189646.99637096026</v>
          </cell>
          <cell r="CC228">
            <v>120.45321637426899</v>
          </cell>
          <cell r="CD228">
            <v>143262.33378947366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143262.33378947366</v>
          </cell>
          <cell r="CR228">
            <v>13.32</v>
          </cell>
          <cell r="CS228">
            <v>12967.947072000001</v>
          </cell>
          <cell r="CT228">
            <v>0</v>
          </cell>
          <cell r="CU228">
            <v>0</v>
          </cell>
          <cell r="CV228">
            <v>12967.947072000001</v>
          </cell>
          <cell r="CW228">
            <v>46.52173913043476</v>
          </cell>
          <cell r="CX228">
            <v>27782.298782608683</v>
          </cell>
          <cell r="CY228">
            <v>0</v>
          </cell>
          <cell r="CZ228">
            <v>0</v>
          </cell>
          <cell r="DA228">
            <v>27782.298782608683</v>
          </cell>
          <cell r="DB228">
            <v>1920027.8560150426</v>
          </cell>
          <cell r="DC228">
            <v>0</v>
          </cell>
          <cell r="DD228">
            <v>1920027.8560150426</v>
          </cell>
          <cell r="DE228">
            <v>136199.38</v>
          </cell>
          <cell r="DF228">
            <v>0</v>
          </cell>
          <cell r="DG228">
            <v>136199.38</v>
          </cell>
          <cell r="DH228">
            <v>61.142857142857146</v>
          </cell>
          <cell r="DI228">
            <v>0</v>
          </cell>
          <cell r="DJ228">
            <v>1.31</v>
          </cell>
          <cell r="DK228">
            <v>0</v>
          </cell>
          <cell r="DL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1.0250999999999999</v>
          </cell>
          <cell r="DS228">
            <v>51611.303623977365</v>
          </cell>
          <cell r="DT228">
            <v>0</v>
          </cell>
          <cell r="DU228">
            <v>51611.303623977365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7680</v>
          </cell>
          <cell r="EB228">
            <v>8953.8799999999992</v>
          </cell>
          <cell r="EC228">
            <v>625.0600000000004</v>
          </cell>
          <cell r="ED228">
            <v>648.82000000000244</v>
          </cell>
          <cell r="EE228">
            <v>10227.760000000002</v>
          </cell>
          <cell r="EF228">
            <v>10227.760000000002</v>
          </cell>
          <cell r="EG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198038.44362397736</v>
          </cell>
          <cell r="EQ228">
            <v>0</v>
          </cell>
          <cell r="ER228">
            <v>198038.44362397736</v>
          </cell>
          <cell r="ES228">
            <v>2118066.2996390201</v>
          </cell>
          <cell r="ET228">
            <v>0</v>
          </cell>
          <cell r="EU228">
            <v>2118066.2996390201</v>
          </cell>
          <cell r="EV228">
            <v>2107838.5396390203</v>
          </cell>
          <cell r="EW228">
            <v>4924.8564010257487</v>
          </cell>
          <cell r="EX228">
            <v>4655</v>
          </cell>
          <cell r="EY228">
            <v>0</v>
          </cell>
          <cell r="EZ228">
            <v>1992340</v>
          </cell>
          <cell r="FA228">
            <v>0</v>
          </cell>
          <cell r="FB228">
            <v>2118066.2996390201</v>
          </cell>
          <cell r="FC228">
            <v>2118066.2996390201</v>
          </cell>
          <cell r="FD228">
            <v>0</v>
          </cell>
          <cell r="FE228">
            <v>2118066.2996390201</v>
          </cell>
        </row>
        <row r="229">
          <cell r="A229">
            <v>2006</v>
          </cell>
          <cell r="B229">
            <v>8812006</v>
          </cell>
          <cell r="C229">
            <v>1838</v>
          </cell>
          <cell r="D229" t="str">
            <v>RB051838</v>
          </cell>
          <cell r="E229" t="str">
            <v>Lexden Primary School with Unit for Hearing Impaired Pupils</v>
          </cell>
          <cell r="F229" t="str">
            <v>P</v>
          </cell>
          <cell r="G229" t="str">
            <v>Y</v>
          </cell>
          <cell r="H229">
            <v>10015415</v>
          </cell>
          <cell r="I229" t="str">
            <v/>
          </cell>
          <cell r="K229">
            <v>2006</v>
          </cell>
          <cell r="L229">
            <v>114707</v>
          </cell>
          <cell r="O229">
            <v>7</v>
          </cell>
          <cell r="P229">
            <v>0</v>
          </cell>
          <cell r="Q229">
            <v>0</v>
          </cell>
          <cell r="S229">
            <v>20</v>
          </cell>
          <cell r="T229">
            <v>175</v>
          </cell>
          <cell r="V229">
            <v>195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195</v>
          </cell>
          <cell r="AF229">
            <v>704536.95000000007</v>
          </cell>
          <cell r="AG229">
            <v>0</v>
          </cell>
          <cell r="AH229">
            <v>0</v>
          </cell>
          <cell r="AI229">
            <v>0</v>
          </cell>
          <cell r="AJ229">
            <v>704536.95000000007</v>
          </cell>
          <cell r="AK229">
            <v>46.999999999999993</v>
          </cell>
          <cell r="AL229">
            <v>23114.6</v>
          </cell>
          <cell r="AM229">
            <v>0</v>
          </cell>
          <cell r="AN229">
            <v>0</v>
          </cell>
          <cell r="AO229">
            <v>23114.6</v>
          </cell>
          <cell r="AP229">
            <v>53.000000000000036</v>
          </cell>
          <cell r="AQ229">
            <v>44151.650000000031</v>
          </cell>
          <cell r="AR229">
            <v>0</v>
          </cell>
          <cell r="AS229">
            <v>0</v>
          </cell>
          <cell r="AT229">
            <v>44151.650000000031</v>
          </cell>
          <cell r="AU229">
            <v>121.00000000000009</v>
          </cell>
          <cell r="AV229">
            <v>0</v>
          </cell>
          <cell r="AW229">
            <v>10.000000000000004</v>
          </cell>
          <cell r="AX229">
            <v>2358.648000000001</v>
          </cell>
          <cell r="AY229">
            <v>2.0000000000000084</v>
          </cell>
          <cell r="AZ229">
            <v>572.09760000000244</v>
          </cell>
          <cell r="BA229">
            <v>60.000000000000057</v>
          </cell>
          <cell r="BB229">
            <v>27099.360000000026</v>
          </cell>
          <cell r="BC229">
            <v>0</v>
          </cell>
          <cell r="BD229">
            <v>0</v>
          </cell>
          <cell r="BE229">
            <v>2.0000000000000084</v>
          </cell>
          <cell r="BF229">
            <v>1043.8272000000043</v>
          </cell>
          <cell r="BG229">
            <v>0</v>
          </cell>
          <cell r="BH229">
            <v>0</v>
          </cell>
          <cell r="BI229">
            <v>31073.932800000031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31073.932800000031</v>
          </cell>
          <cell r="BZ229">
            <v>98340.182800000068</v>
          </cell>
          <cell r="CA229">
            <v>0</v>
          </cell>
          <cell r="CB229">
            <v>98340.182800000068</v>
          </cell>
          <cell r="CC229">
            <v>53.793103448275851</v>
          </cell>
          <cell r="CD229">
            <v>63979.408551724118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63979.408551724118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13.371428571428577</v>
          </cell>
          <cell r="CX229">
            <v>7985.2780800000037</v>
          </cell>
          <cell r="CY229">
            <v>0</v>
          </cell>
          <cell r="CZ229">
            <v>0</v>
          </cell>
          <cell r="DA229">
            <v>7985.2780800000037</v>
          </cell>
          <cell r="DB229">
            <v>874841.81943172426</v>
          </cell>
          <cell r="DC229">
            <v>0</v>
          </cell>
          <cell r="DD229">
            <v>874841.81943172426</v>
          </cell>
          <cell r="DE229">
            <v>136199.38</v>
          </cell>
          <cell r="DF229">
            <v>0</v>
          </cell>
          <cell r="DG229">
            <v>136199.38</v>
          </cell>
          <cell r="DH229">
            <v>27.857142857142858</v>
          </cell>
          <cell r="DI229">
            <v>0</v>
          </cell>
          <cell r="DJ229">
            <v>0.87</v>
          </cell>
          <cell r="DK229">
            <v>0</v>
          </cell>
          <cell r="DL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1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16841.25</v>
          </cell>
          <cell r="EB229">
            <v>16841.25</v>
          </cell>
          <cell r="EC229">
            <v>0</v>
          </cell>
          <cell r="ED229">
            <v>0</v>
          </cell>
          <cell r="EE229">
            <v>16841.25</v>
          </cell>
          <cell r="EF229">
            <v>16841.25</v>
          </cell>
          <cell r="EG229">
            <v>0</v>
          </cell>
          <cell r="EI229">
            <v>0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153040.63</v>
          </cell>
          <cell r="EQ229">
            <v>0</v>
          </cell>
          <cell r="ER229">
            <v>153040.63</v>
          </cell>
          <cell r="ES229">
            <v>1027882.4494317243</v>
          </cell>
          <cell r="ET229">
            <v>0</v>
          </cell>
          <cell r="EU229">
            <v>1027882.4494317243</v>
          </cell>
          <cell r="EV229">
            <v>1011041.1994317243</v>
          </cell>
          <cell r="EW229">
            <v>5184.8266637524321</v>
          </cell>
          <cell r="EX229">
            <v>4655</v>
          </cell>
          <cell r="EY229">
            <v>0</v>
          </cell>
          <cell r="EZ229">
            <v>907725</v>
          </cell>
          <cell r="FA229">
            <v>0</v>
          </cell>
          <cell r="FB229">
            <v>1027882.4494317243</v>
          </cell>
          <cell r="FC229">
            <v>1027882.4494317243</v>
          </cell>
          <cell r="FD229">
            <v>0</v>
          </cell>
          <cell r="FE229">
            <v>1027882.4494317243</v>
          </cell>
        </row>
        <row r="230">
          <cell r="A230">
            <v>2707</v>
          </cell>
          <cell r="B230">
            <v>8812707</v>
          </cell>
          <cell r="E230" t="str">
            <v>Limes Farm Infant School and Nursery</v>
          </cell>
          <cell r="F230" t="str">
            <v>P</v>
          </cell>
          <cell r="G230" t="str">
            <v/>
          </cell>
          <cell r="H230" t="str">
            <v/>
          </cell>
          <cell r="I230" t="str">
            <v>Y</v>
          </cell>
          <cell r="K230">
            <v>2707</v>
          </cell>
          <cell r="L230">
            <v>145991</v>
          </cell>
          <cell r="O230">
            <v>3</v>
          </cell>
          <cell r="P230">
            <v>0</v>
          </cell>
          <cell r="Q230">
            <v>0</v>
          </cell>
          <cell r="S230">
            <v>36</v>
          </cell>
          <cell r="T230">
            <v>105</v>
          </cell>
          <cell r="V230">
            <v>141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141</v>
          </cell>
          <cell r="AF230">
            <v>509434.41000000003</v>
          </cell>
          <cell r="AG230">
            <v>0</v>
          </cell>
          <cell r="AH230">
            <v>0</v>
          </cell>
          <cell r="AI230">
            <v>0</v>
          </cell>
          <cell r="AJ230">
            <v>509434.41000000003</v>
          </cell>
          <cell r="AK230">
            <v>42.000000000000014</v>
          </cell>
          <cell r="AL230">
            <v>20655.600000000006</v>
          </cell>
          <cell r="AM230">
            <v>0</v>
          </cell>
          <cell r="AN230">
            <v>0</v>
          </cell>
          <cell r="AO230">
            <v>20655.600000000006</v>
          </cell>
          <cell r="AP230">
            <v>42.000000000000014</v>
          </cell>
          <cell r="AQ230">
            <v>34988.100000000013</v>
          </cell>
          <cell r="AR230">
            <v>0</v>
          </cell>
          <cell r="AS230">
            <v>0</v>
          </cell>
          <cell r="AT230">
            <v>34988.100000000013</v>
          </cell>
          <cell r="AU230">
            <v>57.40714285714283</v>
          </cell>
          <cell r="AV230">
            <v>0</v>
          </cell>
          <cell r="AW230">
            <v>3.0214285714285674</v>
          </cell>
          <cell r="AX230">
            <v>712.64864571428473</v>
          </cell>
          <cell r="AY230">
            <v>79.56428571428566</v>
          </cell>
          <cell r="AZ230">
            <v>22759.268451428557</v>
          </cell>
          <cell r="BA230">
            <v>1.0071428571428567</v>
          </cell>
          <cell r="BB230">
            <v>454.88211428571407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23926.799211428555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23926.799211428555</v>
          </cell>
          <cell r="BZ230">
            <v>79570.499211428571</v>
          </cell>
          <cell r="CA230">
            <v>0</v>
          </cell>
          <cell r="CB230">
            <v>79570.499211428571</v>
          </cell>
          <cell r="CC230">
            <v>56.319154197426123</v>
          </cell>
          <cell r="CD230">
            <v>66983.794291574086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66983.794291574086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72.514285714285677</v>
          </cell>
          <cell r="CX230">
            <v>43304.77727999998</v>
          </cell>
          <cell r="CY230">
            <v>0</v>
          </cell>
          <cell r="CZ230">
            <v>0</v>
          </cell>
          <cell r="DA230">
            <v>43304.77727999998</v>
          </cell>
          <cell r="DB230">
            <v>699293.48078300245</v>
          </cell>
          <cell r="DC230">
            <v>0</v>
          </cell>
          <cell r="DD230">
            <v>699293.48078300245</v>
          </cell>
          <cell r="DE230">
            <v>136199.38</v>
          </cell>
          <cell r="DF230">
            <v>0</v>
          </cell>
          <cell r="DG230">
            <v>136199.38</v>
          </cell>
          <cell r="DH230">
            <v>47</v>
          </cell>
          <cell r="DI230">
            <v>0</v>
          </cell>
          <cell r="DJ230">
            <v>1.0780000000000001</v>
          </cell>
          <cell r="DK230">
            <v>0</v>
          </cell>
          <cell r="DL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1.0250999999999999</v>
          </cell>
          <cell r="DS230">
            <v>20970.870805653278</v>
          </cell>
          <cell r="DT230">
            <v>0</v>
          </cell>
          <cell r="DU230">
            <v>20970.870805653278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2249.33</v>
          </cell>
          <cell r="EB230">
            <v>2249.33</v>
          </cell>
          <cell r="EC230">
            <v>0</v>
          </cell>
          <cell r="ED230">
            <v>0</v>
          </cell>
          <cell r="EE230">
            <v>2249.33</v>
          </cell>
          <cell r="EF230">
            <v>2249.33</v>
          </cell>
          <cell r="EG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159419.58080565327</v>
          </cell>
          <cell r="EQ230">
            <v>0</v>
          </cell>
          <cell r="ER230">
            <v>159419.58080565327</v>
          </cell>
          <cell r="ES230">
            <v>858713.06158865569</v>
          </cell>
          <cell r="ET230">
            <v>0</v>
          </cell>
          <cell r="EU230">
            <v>858713.06158865569</v>
          </cell>
          <cell r="EV230">
            <v>856463.73158865573</v>
          </cell>
          <cell r="EW230">
            <v>6074.2108623308914</v>
          </cell>
          <cell r="EX230">
            <v>4655</v>
          </cell>
          <cell r="EY230">
            <v>0</v>
          </cell>
          <cell r="EZ230">
            <v>656355</v>
          </cell>
          <cell r="FA230">
            <v>0</v>
          </cell>
          <cell r="FB230">
            <v>858713.06158865569</v>
          </cell>
          <cell r="FC230">
            <v>858713.06158865569</v>
          </cell>
          <cell r="FD230">
            <v>0</v>
          </cell>
          <cell r="FE230">
            <v>858713.06158865569</v>
          </cell>
        </row>
        <row r="231">
          <cell r="A231">
            <v>2647</v>
          </cell>
          <cell r="B231">
            <v>8812647</v>
          </cell>
          <cell r="C231">
            <v>1734</v>
          </cell>
          <cell r="D231" t="str">
            <v>RB051734</v>
          </cell>
          <cell r="E231" t="str">
            <v>Limes Farm Junior School</v>
          </cell>
          <cell r="F231" t="str">
            <v>P</v>
          </cell>
          <cell r="G231" t="str">
            <v>Y</v>
          </cell>
          <cell r="H231">
            <v>10014420</v>
          </cell>
          <cell r="I231" t="str">
            <v/>
          </cell>
          <cell r="K231">
            <v>2647</v>
          </cell>
          <cell r="L231">
            <v>114932</v>
          </cell>
          <cell r="O231">
            <v>4</v>
          </cell>
          <cell r="P231">
            <v>0</v>
          </cell>
          <cell r="Q231">
            <v>0</v>
          </cell>
          <cell r="S231">
            <v>0</v>
          </cell>
          <cell r="T231">
            <v>162</v>
          </cell>
          <cell r="V231">
            <v>162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162</v>
          </cell>
          <cell r="AF231">
            <v>585307.62</v>
          </cell>
          <cell r="AG231">
            <v>0</v>
          </cell>
          <cell r="AH231">
            <v>0</v>
          </cell>
          <cell r="AI231">
            <v>0</v>
          </cell>
          <cell r="AJ231">
            <v>585307.62</v>
          </cell>
          <cell r="AK231">
            <v>44.000000000000007</v>
          </cell>
          <cell r="AL231">
            <v>21639.200000000004</v>
          </cell>
          <cell r="AM231">
            <v>0</v>
          </cell>
          <cell r="AN231">
            <v>0</v>
          </cell>
          <cell r="AO231">
            <v>21639.200000000004</v>
          </cell>
          <cell r="AP231">
            <v>65.000000000000071</v>
          </cell>
          <cell r="AQ231">
            <v>54148.250000000058</v>
          </cell>
          <cell r="AR231">
            <v>0</v>
          </cell>
          <cell r="AS231">
            <v>0</v>
          </cell>
          <cell r="AT231">
            <v>54148.250000000058</v>
          </cell>
          <cell r="AU231">
            <v>76.472049689441036</v>
          </cell>
          <cell r="AV231">
            <v>0</v>
          </cell>
          <cell r="AW231">
            <v>3.0186335403726696</v>
          </cell>
          <cell r="AX231">
            <v>711.98939627329162</v>
          </cell>
          <cell r="AY231">
            <v>81.503105590062134</v>
          </cell>
          <cell r="AZ231">
            <v>23313.865550310569</v>
          </cell>
          <cell r="BA231">
            <v>1.0062111801242233</v>
          </cell>
          <cell r="BB231">
            <v>454.46131677018622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24480.316263354049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24480.316263354049</v>
          </cell>
          <cell r="BZ231">
            <v>100267.76626335412</v>
          </cell>
          <cell r="CA231">
            <v>0</v>
          </cell>
          <cell r="CB231">
            <v>100267.76626335412</v>
          </cell>
          <cell r="CC231">
            <v>54.496673189823859</v>
          </cell>
          <cell r="CD231">
            <v>64816.206822387452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64816.206822387452</v>
          </cell>
          <cell r="CR231">
            <v>4.279999999999994</v>
          </cell>
          <cell r="CS231">
            <v>4166.8778879999945</v>
          </cell>
          <cell r="CT231">
            <v>0</v>
          </cell>
          <cell r="CU231">
            <v>0</v>
          </cell>
          <cell r="CV231">
            <v>4166.8778879999945</v>
          </cell>
          <cell r="CW231">
            <v>25.000000000000004</v>
          </cell>
          <cell r="CX231">
            <v>14929.740000000003</v>
          </cell>
          <cell r="CY231">
            <v>0</v>
          </cell>
          <cell r="CZ231">
            <v>0</v>
          </cell>
          <cell r="DA231">
            <v>14929.740000000003</v>
          </cell>
          <cell r="DB231">
            <v>769488.21097374149</v>
          </cell>
          <cell r="DC231">
            <v>0</v>
          </cell>
          <cell r="DD231">
            <v>769488.21097374149</v>
          </cell>
          <cell r="DE231">
            <v>136199.38</v>
          </cell>
          <cell r="DF231">
            <v>0</v>
          </cell>
          <cell r="DG231">
            <v>136199.38</v>
          </cell>
          <cell r="DH231">
            <v>40.5</v>
          </cell>
          <cell r="DI231">
            <v>0</v>
          </cell>
          <cell r="DJ231">
            <v>1.1279999999999999</v>
          </cell>
          <cell r="DK231">
            <v>0</v>
          </cell>
          <cell r="DL231">
            <v>0</v>
          </cell>
          <cell r="DO231">
            <v>0</v>
          </cell>
          <cell r="DP231">
            <v>0</v>
          </cell>
          <cell r="DQ231">
            <v>0</v>
          </cell>
          <cell r="DR231">
            <v>1.0250999999999999</v>
          </cell>
          <cell r="DS231">
            <v>22732.758533440821</v>
          </cell>
          <cell r="DT231">
            <v>0</v>
          </cell>
          <cell r="DU231">
            <v>22732.758533440821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19835.25</v>
          </cell>
          <cell r="EB231">
            <v>19835.25</v>
          </cell>
          <cell r="EC231">
            <v>0</v>
          </cell>
          <cell r="ED231">
            <v>0</v>
          </cell>
          <cell r="EE231">
            <v>19835.25</v>
          </cell>
          <cell r="EF231">
            <v>19835.25</v>
          </cell>
          <cell r="EG231">
            <v>0</v>
          </cell>
          <cell r="EI231">
            <v>0</v>
          </cell>
          <cell r="EJ231">
            <v>0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178767.38853344083</v>
          </cell>
          <cell r="EQ231">
            <v>0</v>
          </cell>
          <cell r="ER231">
            <v>178767.38853344083</v>
          </cell>
          <cell r="ES231">
            <v>948255.59950718237</v>
          </cell>
          <cell r="ET231">
            <v>0</v>
          </cell>
          <cell r="EU231">
            <v>948255.59950718237</v>
          </cell>
          <cell r="EV231">
            <v>928420.34950718237</v>
          </cell>
          <cell r="EW231">
            <v>5730.9898117727307</v>
          </cell>
          <cell r="EX231">
            <v>4655</v>
          </cell>
          <cell r="EY231">
            <v>0</v>
          </cell>
          <cell r="EZ231">
            <v>754110</v>
          </cell>
          <cell r="FA231">
            <v>0</v>
          </cell>
          <cell r="FB231">
            <v>948255.59950718237</v>
          </cell>
          <cell r="FC231">
            <v>948255.59950718237</v>
          </cell>
          <cell r="FD231">
            <v>0</v>
          </cell>
          <cell r="FE231">
            <v>948255.59950718237</v>
          </cell>
        </row>
        <row r="232">
          <cell r="A232">
            <v>3781</v>
          </cell>
          <cell r="B232">
            <v>8813781</v>
          </cell>
          <cell r="C232">
            <v>1129</v>
          </cell>
          <cell r="D232" t="str">
            <v>RB051129</v>
          </cell>
          <cell r="E232" t="str">
            <v>Lincewood Primary School</v>
          </cell>
          <cell r="F232" t="str">
            <v>P</v>
          </cell>
          <cell r="G232" t="str">
            <v>Y</v>
          </cell>
          <cell r="H232">
            <v>10014426</v>
          </cell>
          <cell r="I232" t="str">
            <v/>
          </cell>
          <cell r="K232">
            <v>3781</v>
          </cell>
          <cell r="L232">
            <v>134022</v>
          </cell>
          <cell r="O232">
            <v>7</v>
          </cell>
          <cell r="P232">
            <v>0</v>
          </cell>
          <cell r="Q232">
            <v>0</v>
          </cell>
          <cell r="S232">
            <v>60</v>
          </cell>
          <cell r="T232">
            <v>348</v>
          </cell>
          <cell r="V232">
            <v>408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408</v>
          </cell>
          <cell r="AF232">
            <v>1474108.08</v>
          </cell>
          <cell r="AG232">
            <v>0</v>
          </cell>
          <cell r="AH232">
            <v>0</v>
          </cell>
          <cell r="AI232">
            <v>0</v>
          </cell>
          <cell r="AJ232">
            <v>1474108.08</v>
          </cell>
          <cell r="AK232">
            <v>66.000000000000028</v>
          </cell>
          <cell r="AL232">
            <v>32458.800000000014</v>
          </cell>
          <cell r="AM232">
            <v>0</v>
          </cell>
          <cell r="AN232">
            <v>0</v>
          </cell>
          <cell r="AO232">
            <v>32458.800000000014</v>
          </cell>
          <cell r="AP232">
            <v>75.000000000000114</v>
          </cell>
          <cell r="AQ232">
            <v>62478.750000000095</v>
          </cell>
          <cell r="AR232">
            <v>0</v>
          </cell>
          <cell r="AS232">
            <v>0</v>
          </cell>
          <cell r="AT232">
            <v>62478.750000000095</v>
          </cell>
          <cell r="AU232">
            <v>173.99999999999994</v>
          </cell>
          <cell r="AV232">
            <v>0</v>
          </cell>
          <cell r="AW232">
            <v>9.9999999999999893</v>
          </cell>
          <cell r="AX232">
            <v>2358.6479999999974</v>
          </cell>
          <cell r="AY232">
            <v>51</v>
          </cell>
          <cell r="AZ232">
            <v>14588.488800000001</v>
          </cell>
          <cell r="BA232">
            <v>141.00000000000014</v>
          </cell>
          <cell r="BB232">
            <v>63683.496000000065</v>
          </cell>
          <cell r="BC232">
            <v>11.000000000000004</v>
          </cell>
          <cell r="BD232">
            <v>5409.8352000000014</v>
          </cell>
          <cell r="BE232">
            <v>20.000000000000021</v>
          </cell>
          <cell r="BF232">
            <v>10438.27200000001</v>
          </cell>
          <cell r="BG232">
            <v>0.99999999999999889</v>
          </cell>
          <cell r="BH232">
            <v>687.52079999999921</v>
          </cell>
          <cell r="BI232">
            <v>97166.260800000076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97166.260800000076</v>
          </cell>
          <cell r="BZ232">
            <v>192103.81080000018</v>
          </cell>
          <cell r="CA232">
            <v>0</v>
          </cell>
          <cell r="CB232">
            <v>192103.81080000018</v>
          </cell>
          <cell r="CC232">
            <v>109.99078341013821</v>
          </cell>
          <cell r="CD232">
            <v>130818.7261493087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130818.7261493087</v>
          </cell>
          <cell r="CR232">
            <v>1.5199999999999854</v>
          </cell>
          <cell r="CS232">
            <v>1479.8257919999858</v>
          </cell>
          <cell r="CT232">
            <v>0</v>
          </cell>
          <cell r="CU232">
            <v>0</v>
          </cell>
          <cell r="CV232">
            <v>1479.8257919999858</v>
          </cell>
          <cell r="CW232">
            <v>19.93103448275863</v>
          </cell>
          <cell r="CX232">
            <v>11902.606510344835</v>
          </cell>
          <cell r="CY232">
            <v>0</v>
          </cell>
          <cell r="CZ232">
            <v>0</v>
          </cell>
          <cell r="DA232">
            <v>11902.606510344835</v>
          </cell>
          <cell r="DB232">
            <v>1810413.0492516537</v>
          </cell>
          <cell r="DC232">
            <v>0</v>
          </cell>
          <cell r="DD232">
            <v>1810413.0492516537</v>
          </cell>
          <cell r="DE232">
            <v>136199.38</v>
          </cell>
          <cell r="DF232">
            <v>0</v>
          </cell>
          <cell r="DG232">
            <v>136199.38</v>
          </cell>
          <cell r="DH232">
            <v>58.285714285714285</v>
          </cell>
          <cell r="DI232">
            <v>0</v>
          </cell>
          <cell r="DJ232">
            <v>1.266</v>
          </cell>
          <cell r="DK232">
            <v>0</v>
          </cell>
          <cell r="DL232">
            <v>0</v>
          </cell>
          <cell r="DO232">
            <v>0</v>
          </cell>
          <cell r="DP232">
            <v>0</v>
          </cell>
          <cell r="DQ232">
            <v>0</v>
          </cell>
          <cell r="DR232">
            <v>1.0250999999999999</v>
          </cell>
          <cell r="DS232">
            <v>48859.971974216314</v>
          </cell>
          <cell r="DT232">
            <v>0</v>
          </cell>
          <cell r="DU232">
            <v>48859.971974216314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47872</v>
          </cell>
          <cell r="EB232">
            <v>47872</v>
          </cell>
          <cell r="EC232">
            <v>0</v>
          </cell>
          <cell r="ED232">
            <v>0</v>
          </cell>
          <cell r="EE232">
            <v>47872</v>
          </cell>
          <cell r="EF232">
            <v>47872</v>
          </cell>
          <cell r="EG232">
            <v>0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232931.35197421632</v>
          </cell>
          <cell r="EQ232">
            <v>0</v>
          </cell>
          <cell r="ER232">
            <v>232931.35197421632</v>
          </cell>
          <cell r="ES232">
            <v>2043344.40122587</v>
          </cell>
          <cell r="ET232">
            <v>0</v>
          </cell>
          <cell r="EU232">
            <v>2043344.40122587</v>
          </cell>
          <cell r="EV232">
            <v>1995472.40122587</v>
          </cell>
          <cell r="EW232">
            <v>4890.863728494779</v>
          </cell>
          <cell r="EX232">
            <v>4655</v>
          </cell>
          <cell r="EY232">
            <v>0</v>
          </cell>
          <cell r="EZ232">
            <v>1899240</v>
          </cell>
          <cell r="FA232">
            <v>0</v>
          </cell>
          <cell r="FB232">
            <v>2043344.40122587</v>
          </cell>
          <cell r="FC232">
            <v>2043344.40122587</v>
          </cell>
          <cell r="FD232">
            <v>0</v>
          </cell>
          <cell r="FE232">
            <v>2043344.40122587</v>
          </cell>
        </row>
        <row r="233">
          <cell r="A233">
            <v>3610</v>
          </cell>
          <cell r="B233">
            <v>8813610</v>
          </cell>
          <cell r="C233">
            <v>3262</v>
          </cell>
          <cell r="D233" t="str">
            <v>RB053262</v>
          </cell>
          <cell r="E233" t="str">
            <v>Little Hallingbury Church of England Voluntary Aided Primary School</v>
          </cell>
          <cell r="F233" t="str">
            <v>P</v>
          </cell>
          <cell r="G233" t="str">
            <v>Y</v>
          </cell>
          <cell r="H233">
            <v>10014864</v>
          </cell>
          <cell r="I233" t="str">
            <v/>
          </cell>
          <cell r="K233">
            <v>3610</v>
          </cell>
          <cell r="L233">
            <v>115182</v>
          </cell>
          <cell r="O233">
            <v>7</v>
          </cell>
          <cell r="P233">
            <v>0</v>
          </cell>
          <cell r="Q233">
            <v>0</v>
          </cell>
          <cell r="S233">
            <v>11</v>
          </cell>
          <cell r="T233">
            <v>99</v>
          </cell>
          <cell r="V233">
            <v>110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110</v>
          </cell>
          <cell r="AF233">
            <v>397431.10000000003</v>
          </cell>
          <cell r="AG233">
            <v>0</v>
          </cell>
          <cell r="AH233">
            <v>0</v>
          </cell>
          <cell r="AI233">
            <v>0</v>
          </cell>
          <cell r="AJ233">
            <v>397431.10000000003</v>
          </cell>
          <cell r="AK233">
            <v>1</v>
          </cell>
          <cell r="AL233">
            <v>491.8</v>
          </cell>
          <cell r="AM233">
            <v>0</v>
          </cell>
          <cell r="AN233">
            <v>0</v>
          </cell>
          <cell r="AO233">
            <v>491.8</v>
          </cell>
          <cell r="AP233">
            <v>2.0000000000000018</v>
          </cell>
          <cell r="AQ233">
            <v>1666.1000000000015</v>
          </cell>
          <cell r="AR233">
            <v>0</v>
          </cell>
          <cell r="AS233">
            <v>0</v>
          </cell>
          <cell r="AT233">
            <v>1666.1000000000015</v>
          </cell>
          <cell r="AU233">
            <v>107.98165137614679</v>
          </cell>
          <cell r="AV233">
            <v>0</v>
          </cell>
          <cell r="AW233">
            <v>0</v>
          </cell>
          <cell r="AX233">
            <v>0</v>
          </cell>
          <cell r="AY233">
            <v>2.01834862385321</v>
          </cell>
          <cell r="AZ233">
            <v>577.3462018348622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577.3462018348622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577.3462018348622</v>
          </cell>
          <cell r="BZ233">
            <v>2735.2462018348638</v>
          </cell>
          <cell r="CA233">
            <v>0</v>
          </cell>
          <cell r="CB233">
            <v>2735.2462018348638</v>
          </cell>
          <cell r="CC233">
            <v>20.345864661654137</v>
          </cell>
          <cell r="CD233">
            <v>24198.573870676693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24198.573870676693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2.2448979591836711</v>
          </cell>
          <cell r="CX233">
            <v>1340.6297142857129</v>
          </cell>
          <cell r="CY233">
            <v>0</v>
          </cell>
          <cell r="CZ233">
            <v>0</v>
          </cell>
          <cell r="DA233">
            <v>1340.6297142857129</v>
          </cell>
          <cell r="DB233">
            <v>425705.54978679726</v>
          </cell>
          <cell r="DC233">
            <v>0</v>
          </cell>
          <cell r="DD233">
            <v>425705.54978679726</v>
          </cell>
          <cell r="DE233">
            <v>136199.38</v>
          </cell>
          <cell r="DF233">
            <v>0</v>
          </cell>
          <cell r="DG233">
            <v>136199.38</v>
          </cell>
          <cell r="DH233">
            <v>15.714285714285714</v>
          </cell>
          <cell r="DI233">
            <v>0.53137516688918551</v>
          </cell>
          <cell r="DJ233">
            <v>1.591</v>
          </cell>
          <cell r="DK233">
            <v>0</v>
          </cell>
          <cell r="DL233">
            <v>0</v>
          </cell>
          <cell r="DO233">
            <v>0</v>
          </cell>
          <cell r="DP233">
            <v>0</v>
          </cell>
          <cell r="DQ233">
            <v>0</v>
          </cell>
          <cell r="DR233">
            <v>1</v>
          </cell>
          <cell r="DS233">
            <v>0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3174.4</v>
          </cell>
          <cell r="EB233">
            <v>3174.4</v>
          </cell>
          <cell r="EC233">
            <v>0</v>
          </cell>
          <cell r="ED233">
            <v>0</v>
          </cell>
          <cell r="EE233">
            <v>3174.4</v>
          </cell>
          <cell r="EF233">
            <v>3174.4</v>
          </cell>
          <cell r="EG233">
            <v>0</v>
          </cell>
          <cell r="EI233">
            <v>0</v>
          </cell>
          <cell r="EJ233">
            <v>0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139373.78</v>
          </cell>
          <cell r="EQ233">
            <v>0</v>
          </cell>
          <cell r="ER233">
            <v>139373.78</v>
          </cell>
          <cell r="ES233">
            <v>565079.32978679729</v>
          </cell>
          <cell r="ET233">
            <v>0</v>
          </cell>
          <cell r="EU233">
            <v>565079.32978679729</v>
          </cell>
          <cell r="EV233">
            <v>561904.92978679726</v>
          </cell>
          <cell r="EW233">
            <v>5108.2266344254294</v>
          </cell>
          <cell r="EX233">
            <v>4655</v>
          </cell>
          <cell r="EY233">
            <v>0</v>
          </cell>
          <cell r="EZ233">
            <v>512050</v>
          </cell>
          <cell r="FA233">
            <v>0</v>
          </cell>
          <cell r="FB233">
            <v>565079.32978679729</v>
          </cell>
          <cell r="FC233">
            <v>565079.32978679729</v>
          </cell>
          <cell r="FD233">
            <v>0</v>
          </cell>
          <cell r="FE233">
            <v>565079.32978679729</v>
          </cell>
        </row>
        <row r="234">
          <cell r="A234">
            <v>2093</v>
          </cell>
          <cell r="B234">
            <v>8812093</v>
          </cell>
          <cell r="E234" t="str">
            <v>Little Parndon Primary Academy</v>
          </cell>
          <cell r="F234" t="str">
            <v>P</v>
          </cell>
          <cell r="G234" t="str">
            <v/>
          </cell>
          <cell r="H234" t="str">
            <v/>
          </cell>
          <cell r="I234" t="str">
            <v>Y</v>
          </cell>
          <cell r="K234">
            <v>2093</v>
          </cell>
          <cell r="L234">
            <v>140019</v>
          </cell>
          <cell r="O234">
            <v>7</v>
          </cell>
          <cell r="P234">
            <v>0</v>
          </cell>
          <cell r="Q234">
            <v>0</v>
          </cell>
          <cell r="S234">
            <v>59</v>
          </cell>
          <cell r="T234">
            <v>349</v>
          </cell>
          <cell r="V234">
            <v>408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408</v>
          </cell>
          <cell r="AF234">
            <v>1474108.08</v>
          </cell>
          <cell r="AG234">
            <v>0</v>
          </cell>
          <cell r="AH234">
            <v>0</v>
          </cell>
          <cell r="AI234">
            <v>0</v>
          </cell>
          <cell r="AJ234">
            <v>1474108.08</v>
          </cell>
          <cell r="AK234">
            <v>98.000000000000185</v>
          </cell>
          <cell r="AL234">
            <v>48196.400000000089</v>
          </cell>
          <cell r="AM234">
            <v>0</v>
          </cell>
          <cell r="AN234">
            <v>0</v>
          </cell>
          <cell r="AO234">
            <v>48196.400000000089</v>
          </cell>
          <cell r="AP234">
            <v>104.0000000000001</v>
          </cell>
          <cell r="AQ234">
            <v>86637.200000000084</v>
          </cell>
          <cell r="AR234">
            <v>0</v>
          </cell>
          <cell r="AS234">
            <v>0</v>
          </cell>
          <cell r="AT234">
            <v>86637.200000000084</v>
          </cell>
          <cell r="AU234">
            <v>140.34398034398035</v>
          </cell>
          <cell r="AV234">
            <v>0</v>
          </cell>
          <cell r="AW234">
            <v>149.36609336609334</v>
          </cell>
          <cell r="AX234">
            <v>35230.203738574935</v>
          </cell>
          <cell r="AY234">
            <v>100.24570024570038</v>
          </cell>
          <cell r="AZ234">
            <v>28675.162260442299</v>
          </cell>
          <cell r="BA234">
            <v>5.0122850122850187</v>
          </cell>
          <cell r="BB234">
            <v>2263.8285995086026</v>
          </cell>
          <cell r="BC234">
            <v>13.031941031941015</v>
          </cell>
          <cell r="BD234">
            <v>6409.1503017198938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72578.344900245735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72578.344900245735</v>
          </cell>
          <cell r="BZ234">
            <v>207411.94490024593</v>
          </cell>
          <cell r="CA234">
            <v>0</v>
          </cell>
          <cell r="CB234">
            <v>207411.94490024593</v>
          </cell>
          <cell r="CC234">
            <v>117.35671514114631</v>
          </cell>
          <cell r="CD234">
            <v>139579.47660564588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139579.47660564588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63.128939828080206</v>
          </cell>
          <cell r="CX234">
            <v>37699.946324355289</v>
          </cell>
          <cell r="CY234">
            <v>0</v>
          </cell>
          <cell r="CZ234">
            <v>0</v>
          </cell>
          <cell r="DA234">
            <v>37699.946324355289</v>
          </cell>
          <cell r="DB234">
            <v>1858799.4478302472</v>
          </cell>
          <cell r="DC234">
            <v>0</v>
          </cell>
          <cell r="DD234">
            <v>1858799.4478302472</v>
          </cell>
          <cell r="DE234">
            <v>136199.38</v>
          </cell>
          <cell r="DF234">
            <v>0</v>
          </cell>
          <cell r="DG234">
            <v>136199.38</v>
          </cell>
          <cell r="DH234">
            <v>58.285714285714285</v>
          </cell>
          <cell r="DI234">
            <v>0</v>
          </cell>
          <cell r="DJ234">
            <v>0.65800000000000003</v>
          </cell>
          <cell r="DK234">
            <v>0</v>
          </cell>
          <cell r="DL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1.0250999999999999</v>
          </cell>
          <cell r="DS234">
            <v>50074.470578539003</v>
          </cell>
          <cell r="DT234">
            <v>0</v>
          </cell>
          <cell r="DU234">
            <v>50074.470578539003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6779.576</v>
          </cell>
          <cell r="EB234">
            <v>6779.576</v>
          </cell>
          <cell r="EC234">
            <v>0</v>
          </cell>
          <cell r="ED234">
            <v>0</v>
          </cell>
          <cell r="EE234">
            <v>6779.576</v>
          </cell>
          <cell r="EF234">
            <v>6779.576</v>
          </cell>
          <cell r="EG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193053.42657853902</v>
          </cell>
          <cell r="EQ234">
            <v>0</v>
          </cell>
          <cell r="ER234">
            <v>193053.42657853902</v>
          </cell>
          <cell r="ES234">
            <v>2051852.8744087862</v>
          </cell>
          <cell r="ET234">
            <v>0</v>
          </cell>
          <cell r="EU234">
            <v>2051852.8744087862</v>
          </cell>
          <cell r="EV234">
            <v>2045073.2984087861</v>
          </cell>
          <cell r="EW234">
            <v>5012.4345549234949</v>
          </cell>
          <cell r="EX234">
            <v>4655</v>
          </cell>
          <cell r="EY234">
            <v>0</v>
          </cell>
          <cell r="EZ234">
            <v>1899240</v>
          </cell>
          <cell r="FA234">
            <v>0</v>
          </cell>
          <cell r="FB234">
            <v>2051852.8744087862</v>
          </cell>
          <cell r="FC234">
            <v>2051852.8744087862</v>
          </cell>
          <cell r="FD234">
            <v>0</v>
          </cell>
          <cell r="FE234">
            <v>2051852.8744087862</v>
          </cell>
        </row>
        <row r="235">
          <cell r="A235">
            <v>3530</v>
          </cell>
          <cell r="B235">
            <v>8813530</v>
          </cell>
          <cell r="C235">
            <v>3278</v>
          </cell>
          <cell r="D235" t="str">
            <v>RB053278</v>
          </cell>
          <cell r="E235" t="str">
            <v>Little Waltham Church of England Voluntary Aided Primary School</v>
          </cell>
          <cell r="F235" t="str">
            <v>P</v>
          </cell>
          <cell r="G235" t="str">
            <v>Y</v>
          </cell>
          <cell r="H235">
            <v>10035696</v>
          </cell>
          <cell r="I235" t="str">
            <v/>
          </cell>
          <cell r="K235">
            <v>3530</v>
          </cell>
          <cell r="L235">
            <v>115175</v>
          </cell>
          <cell r="O235">
            <v>7</v>
          </cell>
          <cell r="P235">
            <v>0</v>
          </cell>
          <cell r="Q235">
            <v>0</v>
          </cell>
          <cell r="S235">
            <v>21</v>
          </cell>
          <cell r="T235">
            <v>182</v>
          </cell>
          <cell r="V235">
            <v>203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203</v>
          </cell>
          <cell r="AF235">
            <v>733441.03</v>
          </cell>
          <cell r="AG235">
            <v>0</v>
          </cell>
          <cell r="AH235">
            <v>0</v>
          </cell>
          <cell r="AI235">
            <v>0</v>
          </cell>
          <cell r="AJ235">
            <v>733441.03</v>
          </cell>
          <cell r="AK235">
            <v>29.999999999999979</v>
          </cell>
          <cell r="AL235">
            <v>14753.999999999989</v>
          </cell>
          <cell r="AM235">
            <v>0</v>
          </cell>
          <cell r="AN235">
            <v>0</v>
          </cell>
          <cell r="AO235">
            <v>14753.999999999989</v>
          </cell>
          <cell r="AP235">
            <v>30.999999999999932</v>
          </cell>
          <cell r="AQ235">
            <v>25824.549999999941</v>
          </cell>
          <cell r="AR235">
            <v>0</v>
          </cell>
          <cell r="AS235">
            <v>0</v>
          </cell>
          <cell r="AT235">
            <v>25824.549999999941</v>
          </cell>
          <cell r="AU235">
            <v>195.96534653465338</v>
          </cell>
          <cell r="AV235">
            <v>0</v>
          </cell>
          <cell r="AW235">
            <v>4.0198019801980189</v>
          </cell>
          <cell r="AX235">
            <v>948.12979009900971</v>
          </cell>
          <cell r="AY235">
            <v>0</v>
          </cell>
          <cell r="AZ235">
            <v>0</v>
          </cell>
          <cell r="BA235">
            <v>2.0099009900990095</v>
          </cell>
          <cell r="BB235">
            <v>907.78384158415827</v>
          </cell>
          <cell r="BC235">
            <v>1.0049504950495047</v>
          </cell>
          <cell r="BD235">
            <v>494.23786930693058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2350.1515009900986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2350.1515009900986</v>
          </cell>
          <cell r="BZ235">
            <v>42928.701500990028</v>
          </cell>
          <cell r="CA235">
            <v>0</v>
          </cell>
          <cell r="CB235">
            <v>42928.701500990028</v>
          </cell>
          <cell r="CC235">
            <v>55.212047459689636</v>
          </cell>
          <cell r="CD235">
            <v>65667.044936294435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65667.044936294435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33.461538461538495</v>
          </cell>
          <cell r="CX235">
            <v>19982.88276923079</v>
          </cell>
          <cell r="CY235">
            <v>0</v>
          </cell>
          <cell r="CZ235">
            <v>0</v>
          </cell>
          <cell r="DA235">
            <v>19982.88276923079</v>
          </cell>
          <cell r="DB235">
            <v>862019.65920651529</v>
          </cell>
          <cell r="DC235">
            <v>0</v>
          </cell>
          <cell r="DD235">
            <v>862019.65920651529</v>
          </cell>
          <cell r="DE235">
            <v>136199.38</v>
          </cell>
          <cell r="DF235">
            <v>0</v>
          </cell>
          <cell r="DG235">
            <v>136199.38</v>
          </cell>
          <cell r="DH235">
            <v>29</v>
          </cell>
          <cell r="DI235">
            <v>0</v>
          </cell>
          <cell r="DJ235">
            <v>1.669</v>
          </cell>
          <cell r="DK235">
            <v>0</v>
          </cell>
          <cell r="DL235">
            <v>0.17249999999999988</v>
          </cell>
          <cell r="DO235">
            <v>0</v>
          </cell>
          <cell r="DP235">
            <v>0</v>
          </cell>
          <cell r="DQ235">
            <v>0</v>
          </cell>
          <cell r="DR235">
            <v>1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4915.2</v>
          </cell>
          <cell r="EB235">
            <v>4915.2</v>
          </cell>
          <cell r="EC235">
            <v>0</v>
          </cell>
          <cell r="ED235">
            <v>0</v>
          </cell>
          <cell r="EE235">
            <v>4915.2</v>
          </cell>
          <cell r="EF235">
            <v>4915.2</v>
          </cell>
          <cell r="EG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141114.58000000002</v>
          </cell>
          <cell r="EQ235">
            <v>0</v>
          </cell>
          <cell r="ER235">
            <v>141114.58000000002</v>
          </cell>
          <cell r="ES235">
            <v>1003134.2392065153</v>
          </cell>
          <cell r="ET235">
            <v>0</v>
          </cell>
          <cell r="EU235">
            <v>1003134.2392065153</v>
          </cell>
          <cell r="EV235">
            <v>998219.0392065153</v>
          </cell>
          <cell r="EW235">
            <v>4917.3351685050011</v>
          </cell>
          <cell r="EX235">
            <v>4655</v>
          </cell>
          <cell r="EY235">
            <v>0</v>
          </cell>
          <cell r="EZ235">
            <v>944965</v>
          </cell>
          <cell r="FA235">
            <v>0</v>
          </cell>
          <cell r="FB235">
            <v>1003134.2392065153</v>
          </cell>
          <cell r="FC235">
            <v>1003134.2392065153</v>
          </cell>
          <cell r="FD235">
            <v>0</v>
          </cell>
          <cell r="FE235">
            <v>1003134.2392065153</v>
          </cell>
        </row>
        <row r="236">
          <cell r="A236">
            <v>2588</v>
          </cell>
          <cell r="B236">
            <v>8812588</v>
          </cell>
          <cell r="C236">
            <v>2992</v>
          </cell>
          <cell r="D236" t="str">
            <v>RB052992</v>
          </cell>
          <cell r="E236" t="str">
            <v>Long Ridings Primary School</v>
          </cell>
          <cell r="F236" t="str">
            <v>P</v>
          </cell>
          <cell r="G236" t="str">
            <v>Y</v>
          </cell>
          <cell r="H236">
            <v>10014007</v>
          </cell>
          <cell r="I236" t="str">
            <v/>
          </cell>
          <cell r="K236">
            <v>2588</v>
          </cell>
          <cell r="L236">
            <v>114902</v>
          </cell>
          <cell r="O236">
            <v>7</v>
          </cell>
          <cell r="P236">
            <v>0</v>
          </cell>
          <cell r="Q236">
            <v>0</v>
          </cell>
          <cell r="S236">
            <v>40</v>
          </cell>
          <cell r="T236">
            <v>350</v>
          </cell>
          <cell r="V236">
            <v>390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390</v>
          </cell>
          <cell r="AF236">
            <v>1409073.9000000001</v>
          </cell>
          <cell r="AG236">
            <v>0</v>
          </cell>
          <cell r="AH236">
            <v>0</v>
          </cell>
          <cell r="AI236">
            <v>0</v>
          </cell>
          <cell r="AJ236">
            <v>1409073.9000000001</v>
          </cell>
          <cell r="AK236">
            <v>31.000000000000004</v>
          </cell>
          <cell r="AL236">
            <v>15245.800000000003</v>
          </cell>
          <cell r="AM236">
            <v>0</v>
          </cell>
          <cell r="AN236">
            <v>0</v>
          </cell>
          <cell r="AO236">
            <v>15245.800000000003</v>
          </cell>
          <cell r="AP236">
            <v>37.000000000000007</v>
          </cell>
          <cell r="AQ236">
            <v>30822.850000000006</v>
          </cell>
          <cell r="AR236">
            <v>0</v>
          </cell>
          <cell r="AS236">
            <v>0</v>
          </cell>
          <cell r="AT236">
            <v>30822.850000000006</v>
          </cell>
          <cell r="AU236">
            <v>322.99999999999994</v>
          </cell>
          <cell r="AV236">
            <v>0</v>
          </cell>
          <cell r="AW236">
            <v>58.999999999999886</v>
          </cell>
          <cell r="AX236">
            <v>13916.023199999974</v>
          </cell>
          <cell r="AY236">
            <v>6.9999999999999805</v>
          </cell>
          <cell r="AZ236">
            <v>2002.3415999999945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0.99999999999999845</v>
          </cell>
          <cell r="BH236">
            <v>687.52079999999899</v>
          </cell>
          <cell r="BI236">
            <v>16605.885599999969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16605.885599999969</v>
          </cell>
          <cell r="BZ236">
            <v>62674.535599999974</v>
          </cell>
          <cell r="CA236">
            <v>0</v>
          </cell>
          <cell r="CB236">
            <v>62674.535599999974</v>
          </cell>
          <cell r="CC236">
            <v>103.61538461538473</v>
          </cell>
          <cell r="CD236">
            <v>123236.07673846166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123236.07673846166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23.4</v>
          </cell>
          <cell r="CX236">
            <v>13974.236640000001</v>
          </cell>
          <cell r="CY236">
            <v>0</v>
          </cell>
          <cell r="CZ236">
            <v>0</v>
          </cell>
          <cell r="DA236">
            <v>13974.236640000001</v>
          </cell>
          <cell r="DB236">
            <v>1608958.7489784618</v>
          </cell>
          <cell r="DC236">
            <v>0</v>
          </cell>
          <cell r="DD236">
            <v>1608958.7489784618</v>
          </cell>
          <cell r="DE236">
            <v>136199.38</v>
          </cell>
          <cell r="DF236">
            <v>0</v>
          </cell>
          <cell r="DG236">
            <v>136199.38</v>
          </cell>
          <cell r="DH236">
            <v>55.714285714285715</v>
          </cell>
          <cell r="DI236">
            <v>0</v>
          </cell>
          <cell r="DJ236">
            <v>0.83699999999999997</v>
          </cell>
          <cell r="DK236">
            <v>0</v>
          </cell>
          <cell r="DL236">
            <v>0</v>
          </cell>
          <cell r="DO236">
            <v>0</v>
          </cell>
          <cell r="DP236">
            <v>0</v>
          </cell>
          <cell r="DQ236">
            <v>0</v>
          </cell>
          <cell r="DR236">
            <v>1.0250999999999999</v>
          </cell>
          <cell r="DS236">
            <v>43803.469037359224</v>
          </cell>
          <cell r="DT236">
            <v>0</v>
          </cell>
          <cell r="DU236">
            <v>43803.469037359224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32512</v>
          </cell>
          <cell r="EB236">
            <v>32512</v>
          </cell>
          <cell r="EC236">
            <v>0</v>
          </cell>
          <cell r="ED236">
            <v>0</v>
          </cell>
          <cell r="EE236">
            <v>32512</v>
          </cell>
          <cell r="EF236">
            <v>32512</v>
          </cell>
          <cell r="EG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212514.84903735924</v>
          </cell>
          <cell r="EQ236">
            <v>0</v>
          </cell>
          <cell r="ER236">
            <v>212514.84903735924</v>
          </cell>
          <cell r="ES236">
            <v>1821473.5980158211</v>
          </cell>
          <cell r="ET236">
            <v>0</v>
          </cell>
          <cell r="EU236">
            <v>1821473.5980158211</v>
          </cell>
          <cell r="EV236">
            <v>1788961.5980158211</v>
          </cell>
          <cell r="EW236">
            <v>4587.0810205533871</v>
          </cell>
          <cell r="EX236">
            <v>4655</v>
          </cell>
          <cell r="EY236">
            <v>67.918979446612866</v>
          </cell>
          <cell r="EZ236">
            <v>1815450</v>
          </cell>
          <cell r="FA236">
            <v>26488.401984178927</v>
          </cell>
          <cell r="FB236">
            <v>1847962</v>
          </cell>
          <cell r="FC236">
            <v>1847962</v>
          </cell>
          <cell r="FD236">
            <v>0</v>
          </cell>
          <cell r="FE236">
            <v>1847962</v>
          </cell>
        </row>
        <row r="237">
          <cell r="A237">
            <v>2115</v>
          </cell>
          <cell r="B237">
            <v>8812115</v>
          </cell>
          <cell r="E237" t="str">
            <v>Longwood Primary Academy</v>
          </cell>
          <cell r="F237" t="str">
            <v>P</v>
          </cell>
          <cell r="G237" t="str">
            <v/>
          </cell>
          <cell r="H237" t="str">
            <v/>
          </cell>
          <cell r="I237" t="str">
            <v>Y</v>
          </cell>
          <cell r="K237">
            <v>2115</v>
          </cell>
          <cell r="L237">
            <v>141379</v>
          </cell>
          <cell r="O237">
            <v>7</v>
          </cell>
          <cell r="P237">
            <v>0</v>
          </cell>
          <cell r="Q237">
            <v>0</v>
          </cell>
          <cell r="S237">
            <v>56</v>
          </cell>
          <cell r="T237">
            <v>340</v>
          </cell>
          <cell r="V237">
            <v>396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396</v>
          </cell>
          <cell r="AF237">
            <v>1430751.9600000002</v>
          </cell>
          <cell r="AG237">
            <v>0</v>
          </cell>
          <cell r="AH237">
            <v>0</v>
          </cell>
          <cell r="AI237">
            <v>0</v>
          </cell>
          <cell r="AJ237">
            <v>1430751.9600000002</v>
          </cell>
          <cell r="AK237">
            <v>150.00000000000009</v>
          </cell>
          <cell r="AL237">
            <v>73770.000000000044</v>
          </cell>
          <cell r="AM237">
            <v>0</v>
          </cell>
          <cell r="AN237">
            <v>0</v>
          </cell>
          <cell r="AO237">
            <v>73770.000000000044</v>
          </cell>
          <cell r="AP237">
            <v>161.00000000000017</v>
          </cell>
          <cell r="AQ237">
            <v>134121.05000000013</v>
          </cell>
          <cell r="AR237">
            <v>0</v>
          </cell>
          <cell r="AS237">
            <v>0</v>
          </cell>
          <cell r="AT237">
            <v>134121.05000000013</v>
          </cell>
          <cell r="AU237">
            <v>60.151898734177138</v>
          </cell>
          <cell r="AV237">
            <v>0</v>
          </cell>
          <cell r="AW237">
            <v>45.113924050632754</v>
          </cell>
          <cell r="AX237">
            <v>10640.786673417684</v>
          </cell>
          <cell r="AY237">
            <v>199.50379746835426</v>
          </cell>
          <cell r="AZ237">
            <v>57067.82186126578</v>
          </cell>
          <cell r="BA237">
            <v>88.22278481012647</v>
          </cell>
          <cell r="BB237">
            <v>39846.350096202485</v>
          </cell>
          <cell r="BC237">
            <v>2.0050632911392419</v>
          </cell>
          <cell r="BD237">
            <v>986.09654278481082</v>
          </cell>
          <cell r="BE237">
            <v>1.0025316455696192</v>
          </cell>
          <cell r="BF237">
            <v>523.23490025316391</v>
          </cell>
          <cell r="BG237">
            <v>0</v>
          </cell>
          <cell r="BH237">
            <v>0</v>
          </cell>
          <cell r="BI237">
            <v>109064.29007392393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109064.29007392393</v>
          </cell>
          <cell r="BZ237">
            <v>316955.3400739241</v>
          </cell>
          <cell r="CA237">
            <v>0</v>
          </cell>
          <cell r="CB237">
            <v>316955.3400739241</v>
          </cell>
          <cell r="CC237">
            <v>172.64662721893495</v>
          </cell>
          <cell r="CD237">
            <v>205339.13066641425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205339.13066641425</v>
          </cell>
          <cell r="CR237">
            <v>13.239999999999988</v>
          </cell>
          <cell r="CS237">
            <v>12890.061503999988</v>
          </cell>
          <cell r="CT237">
            <v>0</v>
          </cell>
          <cell r="CU237">
            <v>0</v>
          </cell>
          <cell r="CV237">
            <v>12890.061503999988</v>
          </cell>
          <cell r="CW237">
            <v>59.4</v>
          </cell>
          <cell r="CX237">
            <v>35473.062239999999</v>
          </cell>
          <cell r="CY237">
            <v>0</v>
          </cell>
          <cell r="CZ237">
            <v>0</v>
          </cell>
          <cell r="DA237">
            <v>35473.062239999999</v>
          </cell>
          <cell r="DB237">
            <v>2001409.5544843385</v>
          </cell>
          <cell r="DC237">
            <v>0</v>
          </cell>
          <cell r="DD237">
            <v>2001409.5544843385</v>
          </cell>
          <cell r="DE237">
            <v>136199.38</v>
          </cell>
          <cell r="DF237">
            <v>0</v>
          </cell>
          <cell r="DG237">
            <v>136199.38</v>
          </cell>
          <cell r="DH237">
            <v>56.571428571428569</v>
          </cell>
          <cell r="DI237">
            <v>0</v>
          </cell>
          <cell r="DJ237">
            <v>0.52400000000000002</v>
          </cell>
          <cell r="DK237">
            <v>0</v>
          </cell>
          <cell r="DL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1.0250999999999999</v>
          </cell>
          <cell r="DS237">
            <v>53653.984255556679</v>
          </cell>
          <cell r="DT237">
            <v>0</v>
          </cell>
          <cell r="DU237">
            <v>53653.984255556679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3142.576</v>
          </cell>
          <cell r="EB237">
            <v>3142.576</v>
          </cell>
          <cell r="EC237">
            <v>0</v>
          </cell>
          <cell r="ED237">
            <v>0</v>
          </cell>
          <cell r="EE237">
            <v>3142.576</v>
          </cell>
          <cell r="EF237">
            <v>3142.5759999999996</v>
          </cell>
          <cell r="EG237">
            <v>0</v>
          </cell>
          <cell r="EI237">
            <v>0</v>
          </cell>
          <cell r="EJ237">
            <v>0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192995.94025555669</v>
          </cell>
          <cell r="EQ237">
            <v>0</v>
          </cell>
          <cell r="ER237">
            <v>192995.94025555669</v>
          </cell>
          <cell r="ES237">
            <v>2194405.4947398952</v>
          </cell>
          <cell r="ET237">
            <v>0</v>
          </cell>
          <cell r="EU237">
            <v>2194405.4947398952</v>
          </cell>
          <cell r="EV237">
            <v>2191262.9187398949</v>
          </cell>
          <cell r="EW237">
            <v>5533.4922190401385</v>
          </cell>
          <cell r="EX237">
            <v>4655</v>
          </cell>
          <cell r="EY237">
            <v>0</v>
          </cell>
          <cell r="EZ237">
            <v>1843380</v>
          </cell>
          <cell r="FA237">
            <v>0</v>
          </cell>
          <cell r="FB237">
            <v>2194405.4947398952</v>
          </cell>
          <cell r="FC237">
            <v>2194405.4947398952</v>
          </cell>
          <cell r="FD237">
            <v>0</v>
          </cell>
          <cell r="FE237">
            <v>2194405.4947398952</v>
          </cell>
        </row>
        <row r="238">
          <cell r="A238">
            <v>2143</v>
          </cell>
          <cell r="B238">
            <v>8812143</v>
          </cell>
          <cell r="E238" t="str">
            <v>Lubbins Park Primary Academy</v>
          </cell>
          <cell r="F238" t="str">
            <v>P</v>
          </cell>
          <cell r="G238" t="str">
            <v/>
          </cell>
          <cell r="H238" t="str">
            <v/>
          </cell>
          <cell r="I238" t="str">
            <v>Y</v>
          </cell>
          <cell r="K238">
            <v>2143</v>
          </cell>
          <cell r="L238">
            <v>143123</v>
          </cell>
          <cell r="O238">
            <v>7</v>
          </cell>
          <cell r="P238">
            <v>0</v>
          </cell>
          <cell r="Q238">
            <v>0</v>
          </cell>
          <cell r="S238">
            <v>23</v>
          </cell>
          <cell r="T238">
            <v>166</v>
          </cell>
          <cell r="V238">
            <v>189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189</v>
          </cell>
          <cell r="AF238">
            <v>682858.89</v>
          </cell>
          <cell r="AG238">
            <v>0</v>
          </cell>
          <cell r="AH238">
            <v>0</v>
          </cell>
          <cell r="AI238">
            <v>0</v>
          </cell>
          <cell r="AJ238">
            <v>682858.89</v>
          </cell>
          <cell r="AK238">
            <v>24.000000000000004</v>
          </cell>
          <cell r="AL238">
            <v>11803.200000000003</v>
          </cell>
          <cell r="AM238">
            <v>0</v>
          </cell>
          <cell r="AN238">
            <v>0</v>
          </cell>
          <cell r="AO238">
            <v>11803.200000000003</v>
          </cell>
          <cell r="AP238">
            <v>27.999999999999972</v>
          </cell>
          <cell r="AQ238">
            <v>23325.399999999976</v>
          </cell>
          <cell r="AR238">
            <v>0</v>
          </cell>
          <cell r="AS238">
            <v>0</v>
          </cell>
          <cell r="AT238">
            <v>23325.399999999976</v>
          </cell>
          <cell r="AU238">
            <v>42.449197860962485</v>
          </cell>
          <cell r="AV238">
            <v>0</v>
          </cell>
          <cell r="AW238">
            <v>29.310160427807425</v>
          </cell>
          <cell r="AX238">
            <v>6913.2351272727128</v>
          </cell>
          <cell r="AY238">
            <v>49.52406417112293</v>
          </cell>
          <cell r="AZ238">
            <v>14166.29912727271</v>
          </cell>
          <cell r="BA238">
            <v>9.0962566844919781</v>
          </cell>
          <cell r="BB238">
            <v>4108.3789090909086</v>
          </cell>
          <cell r="BC238">
            <v>0</v>
          </cell>
          <cell r="BD238">
            <v>0</v>
          </cell>
          <cell r="BE238">
            <v>1.0106951871657754</v>
          </cell>
          <cell r="BF238">
            <v>527.49556363636361</v>
          </cell>
          <cell r="BG238">
            <v>57.609625668449205</v>
          </cell>
          <cell r="BH238">
            <v>39607.815927272735</v>
          </cell>
          <cell r="BI238">
            <v>65323.224654545425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65323.224654545425</v>
          </cell>
          <cell r="BZ238">
            <v>100451.8246545454</v>
          </cell>
          <cell r="CA238">
            <v>0</v>
          </cell>
          <cell r="CB238">
            <v>100451.8246545454</v>
          </cell>
          <cell r="CC238">
            <v>50.803680981595072</v>
          </cell>
          <cell r="CD238">
            <v>60423.906655214698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60423.906655214698</v>
          </cell>
          <cell r="CR238">
            <v>0.66000000000000192</v>
          </cell>
          <cell r="CS238">
            <v>642.55593600000191</v>
          </cell>
          <cell r="CT238">
            <v>0</v>
          </cell>
          <cell r="CU238">
            <v>0</v>
          </cell>
          <cell r="CV238">
            <v>642.55593600000191</v>
          </cell>
          <cell r="CW238">
            <v>3.4156626506024081</v>
          </cell>
          <cell r="CX238">
            <v>2039.798212048192</v>
          </cell>
          <cell r="CY238">
            <v>0</v>
          </cell>
          <cell r="CZ238">
            <v>0</v>
          </cell>
          <cell r="DA238">
            <v>2039.798212048192</v>
          </cell>
          <cell r="DB238">
            <v>846416.97545780835</v>
          </cell>
          <cell r="DC238">
            <v>0</v>
          </cell>
          <cell r="DD238">
            <v>846416.97545780835</v>
          </cell>
          <cell r="DE238">
            <v>136199.38</v>
          </cell>
          <cell r="DF238">
            <v>0</v>
          </cell>
          <cell r="DG238">
            <v>136199.38</v>
          </cell>
          <cell r="DH238">
            <v>27</v>
          </cell>
          <cell r="DI238">
            <v>0</v>
          </cell>
          <cell r="DJ238">
            <v>0.76400000000000001</v>
          </cell>
          <cell r="DK238">
            <v>0</v>
          </cell>
          <cell r="DL238">
            <v>0</v>
          </cell>
          <cell r="DO238">
            <v>0</v>
          </cell>
          <cell r="DP238">
            <v>0</v>
          </cell>
          <cell r="DQ238">
            <v>0</v>
          </cell>
          <cell r="DR238">
            <v>1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4488</v>
          </cell>
          <cell r="EB238">
            <v>4488</v>
          </cell>
          <cell r="EC238">
            <v>0</v>
          </cell>
          <cell r="ED238">
            <v>0</v>
          </cell>
          <cell r="EE238">
            <v>4488</v>
          </cell>
          <cell r="EF238">
            <v>4488</v>
          </cell>
          <cell r="EG238">
            <v>0</v>
          </cell>
          <cell r="EI238">
            <v>0</v>
          </cell>
          <cell r="EJ238">
            <v>0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140687.38</v>
          </cell>
          <cell r="EQ238">
            <v>0</v>
          </cell>
          <cell r="ER238">
            <v>140687.38</v>
          </cell>
          <cell r="ES238">
            <v>987104.35545780836</v>
          </cell>
          <cell r="ET238">
            <v>0</v>
          </cell>
          <cell r="EU238">
            <v>987104.35545780836</v>
          </cell>
          <cell r="EV238">
            <v>982616.35545780836</v>
          </cell>
          <cell r="EW238">
            <v>5199.0283357556</v>
          </cell>
          <cell r="EX238">
            <v>4655</v>
          </cell>
          <cell r="EY238">
            <v>0</v>
          </cell>
          <cell r="EZ238">
            <v>879795</v>
          </cell>
          <cell r="FA238">
            <v>0</v>
          </cell>
          <cell r="FB238">
            <v>987104.35545780836</v>
          </cell>
          <cell r="FC238">
            <v>987104.35545780836</v>
          </cell>
          <cell r="FD238">
            <v>0</v>
          </cell>
          <cell r="FE238">
            <v>987104.35545780836</v>
          </cell>
        </row>
        <row r="239">
          <cell r="A239">
            <v>2080</v>
          </cell>
          <cell r="B239">
            <v>8812080</v>
          </cell>
          <cell r="E239" t="str">
            <v>Lyons Hall School</v>
          </cell>
          <cell r="F239" t="str">
            <v>P</v>
          </cell>
          <cell r="G239" t="str">
            <v/>
          </cell>
          <cell r="H239" t="str">
            <v/>
          </cell>
          <cell r="I239" t="str">
            <v>Y</v>
          </cell>
          <cell r="K239">
            <v>2080</v>
          </cell>
          <cell r="L239">
            <v>138028</v>
          </cell>
          <cell r="O239">
            <v>7</v>
          </cell>
          <cell r="P239">
            <v>0</v>
          </cell>
          <cell r="Q239">
            <v>0</v>
          </cell>
          <cell r="S239">
            <v>89</v>
          </cell>
          <cell r="T239">
            <v>474</v>
          </cell>
          <cell r="V239">
            <v>563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563</v>
          </cell>
          <cell r="AF239">
            <v>2034124.6300000001</v>
          </cell>
          <cell r="AG239">
            <v>0</v>
          </cell>
          <cell r="AH239">
            <v>0</v>
          </cell>
          <cell r="AI239">
            <v>0</v>
          </cell>
          <cell r="AJ239">
            <v>2034124.6300000001</v>
          </cell>
          <cell r="AK239">
            <v>59.999999999999794</v>
          </cell>
          <cell r="AL239">
            <v>29507.999999999898</v>
          </cell>
          <cell r="AM239">
            <v>0</v>
          </cell>
          <cell r="AN239">
            <v>0</v>
          </cell>
          <cell r="AO239">
            <v>29507.999999999898</v>
          </cell>
          <cell r="AP239">
            <v>70.999999999999773</v>
          </cell>
          <cell r="AQ239">
            <v>59146.549999999806</v>
          </cell>
          <cell r="AR239">
            <v>0</v>
          </cell>
          <cell r="AS239">
            <v>0</v>
          </cell>
          <cell r="AT239">
            <v>59146.549999999806</v>
          </cell>
          <cell r="AU239">
            <v>478.85053380782944</v>
          </cell>
          <cell r="AV239">
            <v>0</v>
          </cell>
          <cell r="AW239">
            <v>37.065836298932361</v>
          </cell>
          <cell r="AX239">
            <v>8742.5260654804224</v>
          </cell>
          <cell r="AY239">
            <v>42.074733096085382</v>
          </cell>
          <cell r="AZ239">
            <v>12035.426912455508</v>
          </cell>
          <cell r="BA239">
            <v>5.0088967971530245</v>
          </cell>
          <cell r="BB239">
            <v>2262.2982918149464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23040.251269750876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23040.251269750876</v>
          </cell>
          <cell r="BZ239">
            <v>111694.80126975058</v>
          </cell>
          <cell r="CA239">
            <v>0</v>
          </cell>
          <cell r="CB239">
            <v>111694.80126975058</v>
          </cell>
          <cell r="CC239">
            <v>114.01912212081716</v>
          </cell>
          <cell r="CD239">
            <v>135609.87430091278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135609.87430091278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46.322784810126564</v>
          </cell>
          <cell r="CX239">
            <v>27663.485331645559</v>
          </cell>
          <cell r="CY239">
            <v>0</v>
          </cell>
          <cell r="CZ239">
            <v>0</v>
          </cell>
          <cell r="DA239">
            <v>27663.485331645559</v>
          </cell>
          <cell r="DB239">
            <v>2309092.7909023091</v>
          </cell>
          <cell r="DC239">
            <v>0</v>
          </cell>
          <cell r="DD239">
            <v>2309092.7909023091</v>
          </cell>
          <cell r="DE239">
            <v>136199.38</v>
          </cell>
          <cell r="DF239">
            <v>0</v>
          </cell>
          <cell r="DG239">
            <v>136199.38</v>
          </cell>
          <cell r="DH239">
            <v>80.428571428571431</v>
          </cell>
          <cell r="DI239">
            <v>0</v>
          </cell>
          <cell r="DJ239">
            <v>1.181</v>
          </cell>
          <cell r="DK239">
            <v>0</v>
          </cell>
          <cell r="DL239">
            <v>0</v>
          </cell>
          <cell r="DO239">
            <v>0</v>
          </cell>
          <cell r="DP239">
            <v>0</v>
          </cell>
          <cell r="DQ239">
            <v>0</v>
          </cell>
          <cell r="DR239">
            <v>1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11869</v>
          </cell>
          <cell r="EB239">
            <v>11869</v>
          </cell>
          <cell r="EC239">
            <v>0</v>
          </cell>
          <cell r="ED239">
            <v>0</v>
          </cell>
          <cell r="EE239">
            <v>11869</v>
          </cell>
          <cell r="EF239">
            <v>11869</v>
          </cell>
          <cell r="EG239">
            <v>0</v>
          </cell>
          <cell r="EI239">
            <v>0</v>
          </cell>
          <cell r="EJ239">
            <v>0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148068.38</v>
          </cell>
          <cell r="EQ239">
            <v>0</v>
          </cell>
          <cell r="ER239">
            <v>148068.38</v>
          </cell>
          <cell r="ES239">
            <v>2457161.170902309</v>
          </cell>
          <cell r="ET239">
            <v>0</v>
          </cell>
          <cell r="EU239">
            <v>2457161.170902309</v>
          </cell>
          <cell r="EV239">
            <v>2445292.170902309</v>
          </cell>
          <cell r="EW239">
            <v>4343.3253479614723</v>
          </cell>
          <cell r="EX239">
            <v>4655</v>
          </cell>
          <cell r="EY239">
            <v>311.67465203852771</v>
          </cell>
          <cell r="EZ239">
            <v>2620765</v>
          </cell>
          <cell r="FA239">
            <v>175472.82909769099</v>
          </cell>
          <cell r="FB239">
            <v>2632634</v>
          </cell>
          <cell r="FC239">
            <v>2632634</v>
          </cell>
          <cell r="FD239">
            <v>0</v>
          </cell>
          <cell r="FE239">
            <v>2632634</v>
          </cell>
        </row>
        <row r="240">
          <cell r="A240">
            <v>2135</v>
          </cell>
          <cell r="B240">
            <v>8812135</v>
          </cell>
          <cell r="E240" t="str">
            <v>Magna Carta Primary Academy</v>
          </cell>
          <cell r="F240" t="str">
            <v>P</v>
          </cell>
          <cell r="G240" t="str">
            <v/>
          </cell>
          <cell r="H240" t="str">
            <v/>
          </cell>
          <cell r="I240" t="str">
            <v>Y</v>
          </cell>
          <cell r="K240">
            <v>2135</v>
          </cell>
          <cell r="L240">
            <v>142771</v>
          </cell>
          <cell r="O240">
            <v>7</v>
          </cell>
          <cell r="P240">
            <v>0</v>
          </cell>
          <cell r="Q240">
            <v>0</v>
          </cell>
          <cell r="S240">
            <v>30</v>
          </cell>
          <cell r="T240">
            <v>174</v>
          </cell>
          <cell r="V240">
            <v>204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204</v>
          </cell>
          <cell r="AF240">
            <v>737054.04</v>
          </cell>
          <cell r="AG240">
            <v>0</v>
          </cell>
          <cell r="AH240">
            <v>0</v>
          </cell>
          <cell r="AI240">
            <v>0</v>
          </cell>
          <cell r="AJ240">
            <v>737054.04</v>
          </cell>
          <cell r="AK240">
            <v>14.000000000000009</v>
          </cell>
          <cell r="AL240">
            <v>6885.2000000000044</v>
          </cell>
          <cell r="AM240">
            <v>0</v>
          </cell>
          <cell r="AN240">
            <v>0</v>
          </cell>
          <cell r="AO240">
            <v>6885.2000000000044</v>
          </cell>
          <cell r="AP240">
            <v>16</v>
          </cell>
          <cell r="AQ240">
            <v>13328.8</v>
          </cell>
          <cell r="AR240">
            <v>0</v>
          </cell>
          <cell r="AS240">
            <v>0</v>
          </cell>
          <cell r="AT240">
            <v>13328.8</v>
          </cell>
          <cell r="AU240">
            <v>202.00000000000009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2</v>
          </cell>
          <cell r="BB240">
            <v>903.31200000000001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903.31200000000001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903.31200000000001</v>
          </cell>
          <cell r="BZ240">
            <v>21117.312000000005</v>
          </cell>
          <cell r="CA240">
            <v>0</v>
          </cell>
          <cell r="CB240">
            <v>21117.312000000005</v>
          </cell>
          <cell r="CC240">
            <v>32.181705554408381</v>
          </cell>
          <cell r="CD240">
            <v>38275.659063555591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38275.659063555591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3.517241379310339</v>
          </cell>
          <cell r="CX240">
            <v>2100.4599724137897</v>
          </cell>
          <cell r="CY240">
            <v>0</v>
          </cell>
          <cell r="CZ240">
            <v>0</v>
          </cell>
          <cell r="DA240">
            <v>2100.4599724137897</v>
          </cell>
          <cell r="DB240">
            <v>798547.47103596956</v>
          </cell>
          <cell r="DC240">
            <v>0</v>
          </cell>
          <cell r="DD240">
            <v>798547.47103596956</v>
          </cell>
          <cell r="DE240">
            <v>136199.38</v>
          </cell>
          <cell r="DF240">
            <v>0</v>
          </cell>
          <cell r="DG240">
            <v>136199.38</v>
          </cell>
          <cell r="DH240">
            <v>29.142857142857142</v>
          </cell>
          <cell r="DI240">
            <v>0</v>
          </cell>
          <cell r="DJ240">
            <v>0.751</v>
          </cell>
          <cell r="DK240">
            <v>0</v>
          </cell>
          <cell r="DL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1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0</v>
          </cell>
          <cell r="EI240">
            <v>0</v>
          </cell>
          <cell r="EJ240">
            <v>0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136199.38</v>
          </cell>
          <cell r="EQ240">
            <v>0</v>
          </cell>
          <cell r="ER240">
            <v>136199.38</v>
          </cell>
          <cell r="ES240">
            <v>934746.85103596956</v>
          </cell>
          <cell r="ET240">
            <v>0</v>
          </cell>
          <cell r="EU240">
            <v>934746.85103596956</v>
          </cell>
          <cell r="EV240">
            <v>934746.85103596956</v>
          </cell>
          <cell r="EW240">
            <v>4582.0924070390665</v>
          </cell>
          <cell r="EX240">
            <v>4655</v>
          </cell>
          <cell r="EY240">
            <v>72.907592960933471</v>
          </cell>
          <cell r="EZ240">
            <v>949620</v>
          </cell>
          <cell r="FA240">
            <v>14873.148964030435</v>
          </cell>
          <cell r="FB240">
            <v>949620</v>
          </cell>
          <cell r="FC240">
            <v>949620</v>
          </cell>
          <cell r="FD240">
            <v>0</v>
          </cell>
          <cell r="FE240">
            <v>949620</v>
          </cell>
        </row>
        <row r="241">
          <cell r="A241">
            <v>2141</v>
          </cell>
          <cell r="B241">
            <v>8812141</v>
          </cell>
          <cell r="E241" t="str">
            <v>Maldon Primary School</v>
          </cell>
          <cell r="F241" t="str">
            <v>P</v>
          </cell>
          <cell r="G241" t="str">
            <v/>
          </cell>
          <cell r="H241" t="str">
            <v/>
          </cell>
          <cell r="I241" t="str">
            <v>Y</v>
          </cell>
          <cell r="K241">
            <v>2141</v>
          </cell>
          <cell r="L241">
            <v>143122</v>
          </cell>
          <cell r="O241">
            <v>7</v>
          </cell>
          <cell r="P241">
            <v>0</v>
          </cell>
          <cell r="Q241">
            <v>0</v>
          </cell>
          <cell r="S241">
            <v>17</v>
          </cell>
          <cell r="T241">
            <v>166</v>
          </cell>
          <cell r="V241">
            <v>183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183</v>
          </cell>
          <cell r="AF241">
            <v>661180.83000000007</v>
          </cell>
          <cell r="AG241">
            <v>0</v>
          </cell>
          <cell r="AH241">
            <v>0</v>
          </cell>
          <cell r="AI241">
            <v>0</v>
          </cell>
          <cell r="AJ241">
            <v>661180.83000000007</v>
          </cell>
          <cell r="AK241">
            <v>84.000000000000014</v>
          </cell>
          <cell r="AL241">
            <v>41311.200000000004</v>
          </cell>
          <cell r="AM241">
            <v>0</v>
          </cell>
          <cell r="AN241">
            <v>0</v>
          </cell>
          <cell r="AO241">
            <v>41311.200000000004</v>
          </cell>
          <cell r="AP241">
            <v>89.000000000000071</v>
          </cell>
          <cell r="AQ241">
            <v>74141.450000000055</v>
          </cell>
          <cell r="AR241">
            <v>0</v>
          </cell>
          <cell r="AS241">
            <v>0</v>
          </cell>
          <cell r="AT241">
            <v>74141.450000000055</v>
          </cell>
          <cell r="AU241">
            <v>52.000000000000028</v>
          </cell>
          <cell r="AV241">
            <v>0</v>
          </cell>
          <cell r="AW241">
            <v>108.99999999999991</v>
          </cell>
          <cell r="AX241">
            <v>25709.263199999979</v>
          </cell>
          <cell r="AY241">
            <v>1</v>
          </cell>
          <cell r="AZ241">
            <v>286.04880000000003</v>
          </cell>
          <cell r="BA241">
            <v>12.000000000000004</v>
          </cell>
          <cell r="BB241">
            <v>5419.8720000000021</v>
          </cell>
          <cell r="BC241">
            <v>9.0000000000000071</v>
          </cell>
          <cell r="BD241">
            <v>4426.2288000000035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35841.412799999984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35841.412799999984</v>
          </cell>
          <cell r="BZ241">
            <v>151294.06280000004</v>
          </cell>
          <cell r="CA241">
            <v>0</v>
          </cell>
          <cell r="CB241">
            <v>151294.06280000004</v>
          </cell>
          <cell r="CC241">
            <v>74.098159509202461</v>
          </cell>
          <cell r="CD241">
            <v>88129.446272392641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88129.446272392641</v>
          </cell>
          <cell r="CR241">
            <v>9.0200000000000387</v>
          </cell>
          <cell r="CS241">
            <v>8781.5977920000387</v>
          </cell>
          <cell r="CT241">
            <v>0</v>
          </cell>
          <cell r="CU241">
            <v>0</v>
          </cell>
          <cell r="CV241">
            <v>8781.5977920000387</v>
          </cell>
          <cell r="CW241">
            <v>11.024096385542171</v>
          </cell>
          <cell r="CX241">
            <v>6583.4757108433751</v>
          </cell>
          <cell r="CY241">
            <v>0</v>
          </cell>
          <cell r="CZ241">
            <v>0</v>
          </cell>
          <cell r="DA241">
            <v>6583.4757108433751</v>
          </cell>
          <cell r="DB241">
            <v>915969.41257523606</v>
          </cell>
          <cell r="DC241">
            <v>0</v>
          </cell>
          <cell r="DD241">
            <v>915969.41257523606</v>
          </cell>
          <cell r="DE241">
            <v>136199.38</v>
          </cell>
          <cell r="DF241">
            <v>0</v>
          </cell>
          <cell r="DG241">
            <v>136199.38</v>
          </cell>
          <cell r="DH241">
            <v>26.142857142857142</v>
          </cell>
          <cell r="DI241">
            <v>0</v>
          </cell>
          <cell r="DJ241">
            <v>1.0529999999999999</v>
          </cell>
          <cell r="DK241">
            <v>0</v>
          </cell>
          <cell r="DL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1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27854.5</v>
          </cell>
          <cell r="EB241">
            <v>27854.5</v>
          </cell>
          <cell r="EC241">
            <v>0</v>
          </cell>
          <cell r="ED241">
            <v>0</v>
          </cell>
          <cell r="EE241">
            <v>27854.5</v>
          </cell>
          <cell r="EF241">
            <v>27854.5</v>
          </cell>
          <cell r="EG241">
            <v>0</v>
          </cell>
          <cell r="EI241">
            <v>0</v>
          </cell>
          <cell r="EJ241">
            <v>0</v>
          </cell>
          <cell r="EK241">
            <v>0</v>
          </cell>
          <cell r="EL241">
            <v>0</v>
          </cell>
          <cell r="EM241">
            <v>0</v>
          </cell>
          <cell r="EN241">
            <v>0</v>
          </cell>
          <cell r="EO241">
            <v>0</v>
          </cell>
          <cell r="EP241">
            <v>164053.88</v>
          </cell>
          <cell r="EQ241">
            <v>0</v>
          </cell>
          <cell r="ER241">
            <v>164053.88</v>
          </cell>
          <cell r="ES241">
            <v>1080023.2925752359</v>
          </cell>
          <cell r="ET241">
            <v>0</v>
          </cell>
          <cell r="EU241">
            <v>1080023.2925752359</v>
          </cell>
          <cell r="EV241">
            <v>1052168.7925752359</v>
          </cell>
          <cell r="EW241">
            <v>5749.5562435805241</v>
          </cell>
          <cell r="EX241">
            <v>4655</v>
          </cell>
          <cell r="EY241">
            <v>0</v>
          </cell>
          <cell r="EZ241">
            <v>851865</v>
          </cell>
          <cell r="FA241">
            <v>0</v>
          </cell>
          <cell r="FB241">
            <v>1080023.2925752359</v>
          </cell>
          <cell r="FC241">
            <v>1080023.2925752359</v>
          </cell>
          <cell r="FD241">
            <v>0</v>
          </cell>
          <cell r="FE241">
            <v>1080023.2925752359</v>
          </cell>
        </row>
        <row r="242">
          <cell r="A242">
            <v>2118</v>
          </cell>
          <cell r="B242">
            <v>8812118</v>
          </cell>
          <cell r="E242" t="str">
            <v>Maltese Road Primary School</v>
          </cell>
          <cell r="F242" t="str">
            <v>P</v>
          </cell>
          <cell r="G242" t="str">
            <v/>
          </cell>
          <cell r="H242" t="str">
            <v/>
          </cell>
          <cell r="I242" t="str">
            <v>Y</v>
          </cell>
          <cell r="K242">
            <v>2118</v>
          </cell>
          <cell r="L242">
            <v>141511</v>
          </cell>
          <cell r="O242">
            <v>7</v>
          </cell>
          <cell r="P242">
            <v>0</v>
          </cell>
          <cell r="Q242">
            <v>0</v>
          </cell>
          <cell r="S242">
            <v>30</v>
          </cell>
          <cell r="T242">
            <v>178</v>
          </cell>
          <cell r="V242">
            <v>208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208</v>
          </cell>
          <cell r="AF242">
            <v>751506.08000000007</v>
          </cell>
          <cell r="AG242">
            <v>0</v>
          </cell>
          <cell r="AH242">
            <v>0</v>
          </cell>
          <cell r="AI242">
            <v>0</v>
          </cell>
          <cell r="AJ242">
            <v>751506.08000000007</v>
          </cell>
          <cell r="AK242">
            <v>25.000000000000064</v>
          </cell>
          <cell r="AL242">
            <v>12295.000000000031</v>
          </cell>
          <cell r="AM242">
            <v>0</v>
          </cell>
          <cell r="AN242">
            <v>0</v>
          </cell>
          <cell r="AO242">
            <v>12295.000000000031</v>
          </cell>
          <cell r="AP242">
            <v>28.000000000000078</v>
          </cell>
          <cell r="AQ242">
            <v>23325.400000000063</v>
          </cell>
          <cell r="AR242">
            <v>0</v>
          </cell>
          <cell r="AS242">
            <v>0</v>
          </cell>
          <cell r="AT242">
            <v>23325.400000000063</v>
          </cell>
          <cell r="AU242">
            <v>159</v>
          </cell>
          <cell r="AV242">
            <v>0</v>
          </cell>
          <cell r="AW242">
            <v>17.999999999999989</v>
          </cell>
          <cell r="AX242">
            <v>4245.5663999999979</v>
          </cell>
          <cell r="AY242">
            <v>0</v>
          </cell>
          <cell r="AZ242">
            <v>0</v>
          </cell>
          <cell r="BA242">
            <v>14.999999999999996</v>
          </cell>
          <cell r="BB242">
            <v>6774.8399999999983</v>
          </cell>
          <cell r="BC242">
            <v>15.999999999999995</v>
          </cell>
          <cell r="BD242">
            <v>7868.8511999999973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18889.257599999994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18889.257599999994</v>
          </cell>
          <cell r="BZ242">
            <v>54509.657600000093</v>
          </cell>
          <cell r="CA242">
            <v>0</v>
          </cell>
          <cell r="CB242">
            <v>54509.657600000093</v>
          </cell>
          <cell r="CC242">
            <v>31.576470588235253</v>
          </cell>
          <cell r="CD242">
            <v>37555.816319999947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37555.816319999947</v>
          </cell>
          <cell r="CR242">
            <v>0.51999999999999957</v>
          </cell>
          <cell r="CS242">
            <v>506.2561919999996</v>
          </cell>
          <cell r="CT242">
            <v>0</v>
          </cell>
          <cell r="CU242">
            <v>0</v>
          </cell>
          <cell r="CV242">
            <v>506.2561919999996</v>
          </cell>
          <cell r="CW242">
            <v>17.528089887640448</v>
          </cell>
          <cell r="CX242">
            <v>10467.592988764045</v>
          </cell>
          <cell r="CY242">
            <v>0</v>
          </cell>
          <cell r="CZ242">
            <v>0</v>
          </cell>
          <cell r="DA242">
            <v>10467.592988764045</v>
          </cell>
          <cell r="DB242">
            <v>854545.40310076415</v>
          </cell>
          <cell r="DC242">
            <v>0</v>
          </cell>
          <cell r="DD242">
            <v>854545.40310076415</v>
          </cell>
          <cell r="DE242">
            <v>136199.38</v>
          </cell>
          <cell r="DF242">
            <v>0</v>
          </cell>
          <cell r="DG242">
            <v>136199.38</v>
          </cell>
          <cell r="DH242">
            <v>29.714285714285715</v>
          </cell>
          <cell r="DI242">
            <v>0</v>
          </cell>
          <cell r="DJ242">
            <v>0.68</v>
          </cell>
          <cell r="DK242">
            <v>0</v>
          </cell>
          <cell r="DL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1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5620.2</v>
          </cell>
          <cell r="EB242">
            <v>5620.2</v>
          </cell>
          <cell r="EC242">
            <v>0</v>
          </cell>
          <cell r="ED242">
            <v>0</v>
          </cell>
          <cell r="EE242">
            <v>5620.2</v>
          </cell>
          <cell r="EF242">
            <v>5620.1999999999989</v>
          </cell>
          <cell r="EG242">
            <v>0</v>
          </cell>
          <cell r="EI242">
            <v>0</v>
          </cell>
          <cell r="EJ242">
            <v>0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141819.58000000002</v>
          </cell>
          <cell r="EQ242">
            <v>0</v>
          </cell>
          <cell r="ER242">
            <v>141819.58000000002</v>
          </cell>
          <cell r="ES242">
            <v>996364.98310076422</v>
          </cell>
          <cell r="ET242">
            <v>0</v>
          </cell>
          <cell r="EU242">
            <v>996364.98310076422</v>
          </cell>
          <cell r="EV242">
            <v>990744.78310076415</v>
          </cell>
          <cell r="EW242">
            <v>4763.1960725998279</v>
          </cell>
          <cell r="EX242">
            <v>4655</v>
          </cell>
          <cell r="EY242">
            <v>0</v>
          </cell>
          <cell r="EZ242">
            <v>968240</v>
          </cell>
          <cell r="FA242">
            <v>0</v>
          </cell>
          <cell r="FB242">
            <v>996364.98310076422</v>
          </cell>
          <cell r="FC242">
            <v>996364.98310076422</v>
          </cell>
          <cell r="FD242">
            <v>0</v>
          </cell>
          <cell r="FE242">
            <v>996364.98310076422</v>
          </cell>
        </row>
        <row r="243">
          <cell r="A243">
            <v>2750</v>
          </cell>
          <cell r="B243">
            <v>8812750</v>
          </cell>
          <cell r="C243">
            <v>3350</v>
          </cell>
          <cell r="D243" t="str">
            <v>RB053350</v>
          </cell>
          <cell r="E243" t="str">
            <v>Manuden Primary School</v>
          </cell>
          <cell r="F243" t="str">
            <v>P</v>
          </cell>
          <cell r="G243" t="str">
            <v>Y</v>
          </cell>
          <cell r="H243">
            <v>10041501</v>
          </cell>
          <cell r="I243" t="str">
            <v/>
          </cell>
          <cell r="K243">
            <v>2750</v>
          </cell>
          <cell r="L243">
            <v>114979</v>
          </cell>
          <cell r="O243">
            <v>7</v>
          </cell>
          <cell r="P243">
            <v>0</v>
          </cell>
          <cell r="Q243">
            <v>0</v>
          </cell>
          <cell r="S243">
            <v>19</v>
          </cell>
          <cell r="T243">
            <v>74</v>
          </cell>
          <cell r="V243">
            <v>93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93</v>
          </cell>
          <cell r="AF243">
            <v>336009.93</v>
          </cell>
          <cell r="AG243">
            <v>0</v>
          </cell>
          <cell r="AH243">
            <v>0</v>
          </cell>
          <cell r="AI243">
            <v>0</v>
          </cell>
          <cell r="AJ243">
            <v>336009.93</v>
          </cell>
          <cell r="AK243">
            <v>1.999999999999998</v>
          </cell>
          <cell r="AL243">
            <v>983.599999999999</v>
          </cell>
          <cell r="AM243">
            <v>0</v>
          </cell>
          <cell r="AN243">
            <v>0</v>
          </cell>
          <cell r="AO243">
            <v>983.599999999999</v>
          </cell>
          <cell r="AP243">
            <v>5.0000000000000044</v>
          </cell>
          <cell r="AQ243">
            <v>4165.2500000000036</v>
          </cell>
          <cell r="AR243">
            <v>0</v>
          </cell>
          <cell r="AS243">
            <v>0</v>
          </cell>
          <cell r="AT243">
            <v>4165.2500000000036</v>
          </cell>
          <cell r="AU243">
            <v>93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5148.8500000000022</v>
          </cell>
          <cell r="CA243">
            <v>0</v>
          </cell>
          <cell r="CB243">
            <v>5148.8500000000022</v>
          </cell>
          <cell r="CC243">
            <v>14.013698630136997</v>
          </cell>
          <cell r="CD243">
            <v>16667.343813698641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16667.343813698641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1.2567567567567555</v>
          </cell>
          <cell r="CX243">
            <v>750.52206486486409</v>
          </cell>
          <cell r="CY243">
            <v>0</v>
          </cell>
          <cell r="CZ243">
            <v>0</v>
          </cell>
          <cell r="DA243">
            <v>750.52206486486409</v>
          </cell>
          <cell r="DB243">
            <v>358576.64587856346</v>
          </cell>
          <cell r="DC243">
            <v>0</v>
          </cell>
          <cell r="DD243">
            <v>358576.64587856346</v>
          </cell>
          <cell r="DE243">
            <v>136199.38</v>
          </cell>
          <cell r="DF243">
            <v>0</v>
          </cell>
          <cell r="DG243">
            <v>136199.38</v>
          </cell>
          <cell r="DH243">
            <v>13.285714285714286</v>
          </cell>
          <cell r="DI243">
            <v>0.7583444592790386</v>
          </cell>
          <cell r="DJ243">
            <v>2.1930000000000001</v>
          </cell>
          <cell r="DK243">
            <v>0</v>
          </cell>
          <cell r="DL243">
            <v>1</v>
          </cell>
          <cell r="DO243">
            <v>43917.499129506003</v>
          </cell>
          <cell r="DP243">
            <v>0</v>
          </cell>
          <cell r="DQ243">
            <v>43917.499129506003</v>
          </cell>
          <cell r="DR243">
            <v>1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10728.5</v>
          </cell>
          <cell r="EB243">
            <v>10728.5</v>
          </cell>
          <cell r="EC243">
            <v>0</v>
          </cell>
          <cell r="ED243">
            <v>0</v>
          </cell>
          <cell r="EE243">
            <v>10728.5</v>
          </cell>
          <cell r="EF243">
            <v>10728.5</v>
          </cell>
          <cell r="EG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190845.37912950601</v>
          </cell>
          <cell r="EQ243">
            <v>0</v>
          </cell>
          <cell r="ER243">
            <v>190845.37912950601</v>
          </cell>
          <cell r="ES243">
            <v>549422.02500806947</v>
          </cell>
          <cell r="ET243">
            <v>0</v>
          </cell>
          <cell r="EU243">
            <v>549422.02500806947</v>
          </cell>
          <cell r="EV243">
            <v>538693.52500806947</v>
          </cell>
          <cell r="EW243">
            <v>5792.4034947104246</v>
          </cell>
          <cell r="EX243">
            <v>4655</v>
          </cell>
          <cell r="EY243">
            <v>0</v>
          </cell>
          <cell r="EZ243">
            <v>432915</v>
          </cell>
          <cell r="FA243">
            <v>0</v>
          </cell>
          <cell r="FB243">
            <v>549422.02500806947</v>
          </cell>
          <cell r="FC243">
            <v>549422.02500806947</v>
          </cell>
          <cell r="FD243">
            <v>0</v>
          </cell>
          <cell r="FE243">
            <v>549422.02500806947</v>
          </cell>
        </row>
        <row r="244">
          <cell r="A244">
            <v>2157</v>
          </cell>
          <cell r="B244">
            <v>8812157</v>
          </cell>
          <cell r="E244" t="str">
            <v>Maple Grove Primary School</v>
          </cell>
          <cell r="F244" t="str">
            <v>P</v>
          </cell>
          <cell r="G244" t="str">
            <v/>
          </cell>
          <cell r="H244" t="str">
            <v/>
          </cell>
          <cell r="I244" t="str">
            <v>Y</v>
          </cell>
          <cell r="K244">
            <v>2157</v>
          </cell>
          <cell r="L244">
            <v>144349</v>
          </cell>
          <cell r="O244">
            <v>7</v>
          </cell>
          <cell r="P244">
            <v>0</v>
          </cell>
          <cell r="Q244">
            <v>0</v>
          </cell>
          <cell r="S244">
            <v>41</v>
          </cell>
          <cell r="T244">
            <v>258</v>
          </cell>
          <cell r="V244">
            <v>299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299</v>
          </cell>
          <cell r="AF244">
            <v>1080289.99</v>
          </cell>
          <cell r="AG244">
            <v>0</v>
          </cell>
          <cell r="AH244">
            <v>0</v>
          </cell>
          <cell r="AI244">
            <v>0</v>
          </cell>
          <cell r="AJ244">
            <v>1080289.99</v>
          </cell>
          <cell r="AK244">
            <v>122.00000000000006</v>
          </cell>
          <cell r="AL244">
            <v>59999.600000000028</v>
          </cell>
          <cell r="AM244">
            <v>0</v>
          </cell>
          <cell r="AN244">
            <v>0</v>
          </cell>
          <cell r="AO244">
            <v>59999.600000000028</v>
          </cell>
          <cell r="AP244">
            <v>127.0000000000001</v>
          </cell>
          <cell r="AQ244">
            <v>105797.35000000008</v>
          </cell>
          <cell r="AR244">
            <v>0</v>
          </cell>
          <cell r="AS244">
            <v>0</v>
          </cell>
          <cell r="AT244">
            <v>105797.35000000008</v>
          </cell>
          <cell r="AU244">
            <v>28.000000000000007</v>
          </cell>
          <cell r="AV244">
            <v>0</v>
          </cell>
          <cell r="AW244">
            <v>34.000000000000057</v>
          </cell>
          <cell r="AX244">
            <v>8019.4032000000134</v>
          </cell>
          <cell r="AY244">
            <v>75.000000000000071</v>
          </cell>
          <cell r="AZ244">
            <v>21453.660000000022</v>
          </cell>
          <cell r="BA244">
            <v>28.000000000000007</v>
          </cell>
          <cell r="BB244">
            <v>12646.368000000004</v>
          </cell>
          <cell r="BC244">
            <v>51.000000000000092</v>
          </cell>
          <cell r="BD244">
            <v>25081.963200000046</v>
          </cell>
          <cell r="BE244">
            <v>78.999999999999858</v>
          </cell>
          <cell r="BF244">
            <v>41231.174399999923</v>
          </cell>
          <cell r="BG244">
            <v>4.0000000000000053</v>
          </cell>
          <cell r="BH244">
            <v>2750.0832000000037</v>
          </cell>
          <cell r="BI244">
            <v>111182.65200000002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111182.65200000002</v>
          </cell>
          <cell r="BZ244">
            <v>276979.60200000013</v>
          </cell>
          <cell r="CA244">
            <v>0</v>
          </cell>
          <cell r="CB244">
            <v>276979.60200000013</v>
          </cell>
          <cell r="CC244">
            <v>76.223305176521592</v>
          </cell>
          <cell r="CD244">
            <v>90657.011223391863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90657.011223391863</v>
          </cell>
          <cell r="CR244">
            <v>29.059999999999995</v>
          </cell>
          <cell r="CS244">
            <v>28291.932575999996</v>
          </cell>
          <cell r="CT244">
            <v>0</v>
          </cell>
          <cell r="CU244">
            <v>0</v>
          </cell>
          <cell r="CV244">
            <v>28291.932575999996</v>
          </cell>
          <cell r="CW244">
            <v>66.058139534883864</v>
          </cell>
          <cell r="CX244">
            <v>39449.23392558148</v>
          </cell>
          <cell r="CY244">
            <v>0</v>
          </cell>
          <cell r="CZ244">
            <v>0</v>
          </cell>
          <cell r="DA244">
            <v>39449.23392558148</v>
          </cell>
          <cell r="DB244">
            <v>1515667.7697249735</v>
          </cell>
          <cell r="DC244">
            <v>0</v>
          </cell>
          <cell r="DD244">
            <v>1515667.7697249735</v>
          </cell>
          <cell r="DE244">
            <v>136199.38</v>
          </cell>
          <cell r="DF244">
            <v>0</v>
          </cell>
          <cell r="DG244">
            <v>136199.38</v>
          </cell>
          <cell r="DH244">
            <v>42.714285714285715</v>
          </cell>
          <cell r="DI244">
            <v>0</v>
          </cell>
          <cell r="DJ244">
            <v>0.90900000000000003</v>
          </cell>
          <cell r="DK244">
            <v>0</v>
          </cell>
          <cell r="DL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1.0250999999999999</v>
          </cell>
          <cell r="DS244">
            <v>41461.865458096669</v>
          </cell>
          <cell r="DT244">
            <v>0</v>
          </cell>
          <cell r="DU244">
            <v>41461.865458096669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31760.15</v>
          </cell>
          <cell r="EB244">
            <v>31760.15</v>
          </cell>
          <cell r="EC244">
            <v>0</v>
          </cell>
          <cell r="ED244">
            <v>0</v>
          </cell>
          <cell r="EE244">
            <v>31760.15</v>
          </cell>
          <cell r="EF244">
            <v>31760.149999999998</v>
          </cell>
          <cell r="EG244">
            <v>0</v>
          </cell>
          <cell r="EI244">
            <v>0</v>
          </cell>
          <cell r="EJ244">
            <v>0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209421.39545809667</v>
          </cell>
          <cell r="EQ244">
            <v>0</v>
          </cell>
          <cell r="ER244">
            <v>209421.39545809667</v>
          </cell>
          <cell r="ES244">
            <v>1725089.1651830701</v>
          </cell>
          <cell r="ET244">
            <v>0</v>
          </cell>
          <cell r="EU244">
            <v>1725089.1651830701</v>
          </cell>
          <cell r="EV244">
            <v>1693329.01518307</v>
          </cell>
          <cell r="EW244">
            <v>5663.3077430871908</v>
          </cell>
          <cell r="EX244">
            <v>4655</v>
          </cell>
          <cell r="EY244">
            <v>0</v>
          </cell>
          <cell r="EZ244">
            <v>1391845</v>
          </cell>
          <cell r="FA244">
            <v>0</v>
          </cell>
          <cell r="FB244">
            <v>1725089.1651830701</v>
          </cell>
          <cell r="FC244">
            <v>1725089.1651830701</v>
          </cell>
          <cell r="FD244">
            <v>0</v>
          </cell>
          <cell r="FE244">
            <v>1725089.1651830701</v>
          </cell>
        </row>
        <row r="245">
          <cell r="A245">
            <v>3220</v>
          </cell>
          <cell r="B245">
            <v>8813220</v>
          </cell>
          <cell r="E245" t="str">
            <v>Margaretting Church of England Voluntary Controlled Primary School</v>
          </cell>
          <cell r="F245" t="str">
            <v>P</v>
          </cell>
          <cell r="G245" t="str">
            <v/>
          </cell>
          <cell r="H245" t="str">
            <v/>
          </cell>
          <cell r="I245" t="str">
            <v>Y</v>
          </cell>
          <cell r="K245">
            <v>3220</v>
          </cell>
          <cell r="L245">
            <v>146242</v>
          </cell>
          <cell r="M245">
            <v>2</v>
          </cell>
          <cell r="O245">
            <v>7</v>
          </cell>
          <cell r="P245">
            <v>0</v>
          </cell>
          <cell r="Q245">
            <v>0</v>
          </cell>
          <cell r="S245">
            <v>10.166666666666666</v>
          </cell>
          <cell r="T245">
            <v>67</v>
          </cell>
          <cell r="V245">
            <v>77.166666666666671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77.166666666666671</v>
          </cell>
          <cell r="AF245">
            <v>278803.93833333335</v>
          </cell>
          <cell r="AG245">
            <v>0</v>
          </cell>
          <cell r="AH245">
            <v>0</v>
          </cell>
          <cell r="AI245">
            <v>0</v>
          </cell>
          <cell r="AJ245">
            <v>278803.93833333335</v>
          </cell>
          <cell r="AK245">
            <v>17.26096491228072</v>
          </cell>
          <cell r="AL245">
            <v>8488.9425438596591</v>
          </cell>
          <cell r="AM245">
            <v>0</v>
          </cell>
          <cell r="AN245">
            <v>0</v>
          </cell>
          <cell r="AO245">
            <v>8488.9425438596591</v>
          </cell>
          <cell r="AP245">
            <v>20.30701754385964</v>
          </cell>
          <cell r="AQ245">
            <v>16916.760964912271</v>
          </cell>
          <cell r="AR245">
            <v>0</v>
          </cell>
          <cell r="AS245">
            <v>0</v>
          </cell>
          <cell r="AT245">
            <v>16916.760964912271</v>
          </cell>
          <cell r="AU245">
            <v>68.028508771929822</v>
          </cell>
          <cell r="AV245">
            <v>0</v>
          </cell>
          <cell r="AW245">
            <v>2.030701754385964</v>
          </cell>
          <cell r="AX245">
            <v>478.97106315789455</v>
          </cell>
          <cell r="AY245">
            <v>5.07675438596491</v>
          </cell>
          <cell r="AZ245">
            <v>1452.1994999999995</v>
          </cell>
          <cell r="BA245">
            <v>1.015350877192982</v>
          </cell>
          <cell r="BB245">
            <v>458.58931578947346</v>
          </cell>
          <cell r="BC245">
            <v>1.015350877192982</v>
          </cell>
          <cell r="BD245">
            <v>499.35281052631558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2889.1126894736835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2889.1126894736835</v>
          </cell>
          <cell r="BZ245">
            <v>28294.816198245615</v>
          </cell>
          <cell r="CA245">
            <v>0</v>
          </cell>
          <cell r="CB245">
            <v>28294.816198245615</v>
          </cell>
          <cell r="CC245">
            <v>21.100260416666664</v>
          </cell>
          <cell r="CD245">
            <v>25095.822609374994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25095.822609374994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4.6069651741293507</v>
          </cell>
          <cell r="CX245">
            <v>2751.2316895522376</v>
          </cell>
          <cell r="CY245">
            <v>0</v>
          </cell>
          <cell r="CZ245">
            <v>0</v>
          </cell>
          <cell r="DA245">
            <v>2751.2316895522376</v>
          </cell>
          <cell r="DB245">
            <v>334945.80883050617</v>
          </cell>
          <cell r="DC245">
            <v>0</v>
          </cell>
          <cell r="DD245">
            <v>334945.80883050617</v>
          </cell>
          <cell r="DE245">
            <v>136199.38</v>
          </cell>
          <cell r="DF245">
            <v>0</v>
          </cell>
          <cell r="DG245">
            <v>136199.38</v>
          </cell>
          <cell r="DH245">
            <v>11.023809523809524</v>
          </cell>
          <cell r="DI245">
            <v>0.96973742768135285</v>
          </cell>
          <cell r="DJ245">
            <v>2.4</v>
          </cell>
          <cell r="DK245">
            <v>0</v>
          </cell>
          <cell r="DL245">
            <v>1</v>
          </cell>
          <cell r="DO245">
            <v>56159.759743658207</v>
          </cell>
          <cell r="DP245">
            <v>0</v>
          </cell>
          <cell r="DQ245">
            <v>56159.759743658207</v>
          </cell>
          <cell r="DR245">
            <v>1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4198.75</v>
          </cell>
          <cell r="EB245">
            <v>4198.75</v>
          </cell>
          <cell r="EC245">
            <v>0</v>
          </cell>
          <cell r="ED245">
            <v>0</v>
          </cell>
          <cell r="EE245">
            <v>4198.75</v>
          </cell>
          <cell r="EF245">
            <v>4198.75</v>
          </cell>
          <cell r="EG245">
            <v>0</v>
          </cell>
          <cell r="EI245">
            <v>0</v>
          </cell>
          <cell r="EJ245">
            <v>0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196557.88974365822</v>
          </cell>
          <cell r="EQ245">
            <v>0</v>
          </cell>
          <cell r="ER245">
            <v>196557.88974365822</v>
          </cell>
          <cell r="ES245">
            <v>531503.69857416442</v>
          </cell>
          <cell r="ET245">
            <v>0</v>
          </cell>
          <cell r="EU245">
            <v>531503.69857416442</v>
          </cell>
          <cell r="EV245">
            <v>527304.94857416442</v>
          </cell>
          <cell r="EW245">
            <v>6833.3254674837717</v>
          </cell>
          <cell r="EX245">
            <v>4655</v>
          </cell>
          <cell r="EY245">
            <v>0</v>
          </cell>
          <cell r="EZ245">
            <v>359210.83333333337</v>
          </cell>
          <cell r="FA245">
            <v>0</v>
          </cell>
          <cell r="FB245">
            <v>531503.69857416442</v>
          </cell>
          <cell r="FC245">
            <v>531503.69857416442</v>
          </cell>
          <cell r="FD245">
            <v>0</v>
          </cell>
          <cell r="FE245">
            <v>531503.69857416442</v>
          </cell>
        </row>
        <row r="246">
          <cell r="A246">
            <v>3239</v>
          </cell>
          <cell r="B246">
            <v>8813239</v>
          </cell>
          <cell r="C246">
            <v>3370</v>
          </cell>
          <cell r="D246" t="str">
            <v>RB053370</v>
          </cell>
          <cell r="E246" t="str">
            <v>Matching Green Church of England Voluntary Controlled Primary School</v>
          </cell>
          <cell r="F246" t="str">
            <v>P</v>
          </cell>
          <cell r="G246" t="str">
            <v>Y</v>
          </cell>
          <cell r="H246">
            <v>10018502</v>
          </cell>
          <cell r="I246" t="str">
            <v/>
          </cell>
          <cell r="K246">
            <v>3239</v>
          </cell>
          <cell r="L246">
            <v>115126</v>
          </cell>
          <cell r="O246">
            <v>7</v>
          </cell>
          <cell r="P246">
            <v>0</v>
          </cell>
          <cell r="Q246">
            <v>0</v>
          </cell>
          <cell r="S246">
            <v>12</v>
          </cell>
          <cell r="T246">
            <v>79</v>
          </cell>
          <cell r="V246">
            <v>91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91</v>
          </cell>
          <cell r="AF246">
            <v>328783.91000000003</v>
          </cell>
          <cell r="AG246">
            <v>0</v>
          </cell>
          <cell r="AH246">
            <v>0</v>
          </cell>
          <cell r="AI246">
            <v>0</v>
          </cell>
          <cell r="AJ246">
            <v>328783.91000000003</v>
          </cell>
          <cell r="AK246">
            <v>6.9999999999999982</v>
          </cell>
          <cell r="AL246">
            <v>3442.599999999999</v>
          </cell>
          <cell r="AM246">
            <v>0</v>
          </cell>
          <cell r="AN246">
            <v>0</v>
          </cell>
          <cell r="AO246">
            <v>3442.599999999999</v>
          </cell>
          <cell r="AP246">
            <v>6.9999999999999982</v>
          </cell>
          <cell r="AQ246">
            <v>5831.3499999999985</v>
          </cell>
          <cell r="AR246">
            <v>0</v>
          </cell>
          <cell r="AS246">
            <v>0</v>
          </cell>
          <cell r="AT246">
            <v>5831.3499999999985</v>
          </cell>
          <cell r="AU246">
            <v>84.999999999999986</v>
          </cell>
          <cell r="AV246">
            <v>0</v>
          </cell>
          <cell r="AW246">
            <v>5.9999999999999964</v>
          </cell>
          <cell r="AX246">
            <v>1415.1887999999992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1415.1887999999992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1415.1887999999992</v>
          </cell>
          <cell r="BZ246">
            <v>10689.138799999997</v>
          </cell>
          <cell r="CA246">
            <v>0</v>
          </cell>
          <cell r="CB246">
            <v>10689.138799999997</v>
          </cell>
          <cell r="CC246">
            <v>28.149333333333338</v>
          </cell>
          <cell r="CD246">
            <v>33479.713612800006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33479.713612800006</v>
          </cell>
          <cell r="CR246">
            <v>3.54</v>
          </cell>
          <cell r="CS246">
            <v>3446.4363840000001</v>
          </cell>
          <cell r="CT246">
            <v>0</v>
          </cell>
          <cell r="CU246">
            <v>0</v>
          </cell>
          <cell r="CV246">
            <v>3446.4363840000001</v>
          </cell>
          <cell r="CW246">
            <v>6.9113924050632916</v>
          </cell>
          <cell r="CX246">
            <v>4127.4116658227849</v>
          </cell>
          <cell r="CY246">
            <v>0</v>
          </cell>
          <cell r="CZ246">
            <v>0</v>
          </cell>
          <cell r="DA246">
            <v>4127.4116658227849</v>
          </cell>
          <cell r="DB246">
            <v>380526.61046262278</v>
          </cell>
          <cell r="DC246">
            <v>0</v>
          </cell>
          <cell r="DD246">
            <v>380526.61046262278</v>
          </cell>
          <cell r="DE246">
            <v>136199.38</v>
          </cell>
          <cell r="DF246">
            <v>0</v>
          </cell>
          <cell r="DG246">
            <v>136199.38</v>
          </cell>
          <cell r="DH246">
            <v>13</v>
          </cell>
          <cell r="DI246">
            <v>0.78504672897196248</v>
          </cell>
          <cell r="DJ246">
            <v>2.5939999999999999</v>
          </cell>
          <cell r="DK246">
            <v>0</v>
          </cell>
          <cell r="DL246">
            <v>1</v>
          </cell>
          <cell r="DO246">
            <v>45463.889943925227</v>
          </cell>
          <cell r="DP246">
            <v>0</v>
          </cell>
          <cell r="DQ246">
            <v>45463.889943925227</v>
          </cell>
          <cell r="DR246">
            <v>1.0250999999999999</v>
          </cell>
          <cell r="DS246">
            <v>14110.965998204299</v>
          </cell>
          <cell r="DT246">
            <v>0</v>
          </cell>
          <cell r="DU246">
            <v>14110.965998204299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9980</v>
          </cell>
          <cell r="EB246">
            <v>9980</v>
          </cell>
          <cell r="EC246">
            <v>0</v>
          </cell>
          <cell r="ED246">
            <v>0</v>
          </cell>
          <cell r="EE246">
            <v>9980</v>
          </cell>
          <cell r="EF246">
            <v>9980</v>
          </cell>
          <cell r="EG246">
            <v>0</v>
          </cell>
          <cell r="EI246">
            <v>0</v>
          </cell>
          <cell r="EJ246">
            <v>0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205754.23594212954</v>
          </cell>
          <cell r="EQ246">
            <v>0</v>
          </cell>
          <cell r="ER246">
            <v>205754.23594212954</v>
          </cell>
          <cell r="ES246">
            <v>586280.84640475234</v>
          </cell>
          <cell r="ET246">
            <v>0</v>
          </cell>
          <cell r="EU246">
            <v>586280.84640475234</v>
          </cell>
          <cell r="EV246">
            <v>576300.84640475234</v>
          </cell>
          <cell r="EW246">
            <v>6332.9763341181579</v>
          </cell>
          <cell r="EX246">
            <v>4655</v>
          </cell>
          <cell r="EY246">
            <v>0</v>
          </cell>
          <cell r="EZ246">
            <v>423605</v>
          </cell>
          <cell r="FA246">
            <v>0</v>
          </cell>
          <cell r="FB246">
            <v>586280.84640475234</v>
          </cell>
          <cell r="FC246">
            <v>586280.84640475234</v>
          </cell>
          <cell r="FD246">
            <v>0</v>
          </cell>
          <cell r="FE246">
            <v>586280.84640475234</v>
          </cell>
        </row>
        <row r="247">
          <cell r="A247">
            <v>2059</v>
          </cell>
          <cell r="B247">
            <v>8812059</v>
          </cell>
          <cell r="C247">
            <v>2856</v>
          </cell>
          <cell r="D247" t="str">
            <v>RB052856</v>
          </cell>
          <cell r="E247" t="str">
            <v>The Mayflower Primary School</v>
          </cell>
          <cell r="F247" t="str">
            <v>P</v>
          </cell>
          <cell r="G247" t="str">
            <v>Y</v>
          </cell>
          <cell r="H247">
            <v>10022490</v>
          </cell>
          <cell r="I247" t="str">
            <v/>
          </cell>
          <cell r="K247">
            <v>2059</v>
          </cell>
          <cell r="L247">
            <v>114747</v>
          </cell>
          <cell r="M247">
            <v>10</v>
          </cell>
          <cell r="O247">
            <v>7</v>
          </cell>
          <cell r="P247">
            <v>0</v>
          </cell>
          <cell r="Q247">
            <v>0</v>
          </cell>
          <cell r="S247">
            <v>35.833333333333336</v>
          </cell>
          <cell r="T247">
            <v>295</v>
          </cell>
          <cell r="V247">
            <v>330.83333333333331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330.83333333333331</v>
          </cell>
          <cell r="AF247">
            <v>1195304.1416666666</v>
          </cell>
          <cell r="AG247">
            <v>0</v>
          </cell>
          <cell r="AH247">
            <v>0</v>
          </cell>
          <cell r="AI247">
            <v>0</v>
          </cell>
          <cell r="AJ247">
            <v>1195304.1416666666</v>
          </cell>
          <cell r="AK247">
            <v>153.71025641025653</v>
          </cell>
          <cell r="AL247">
            <v>75594.704102564167</v>
          </cell>
          <cell r="AM247">
            <v>0</v>
          </cell>
          <cell r="AN247">
            <v>0</v>
          </cell>
          <cell r="AO247">
            <v>75594.704102564167</v>
          </cell>
          <cell r="AP247">
            <v>160.83589743589738</v>
          </cell>
          <cell r="AQ247">
            <v>133984.34435897431</v>
          </cell>
          <cell r="AR247">
            <v>0</v>
          </cell>
          <cell r="AS247">
            <v>0</v>
          </cell>
          <cell r="AT247">
            <v>133984.34435897431</v>
          </cell>
          <cell r="AU247">
            <v>64.130769230769275</v>
          </cell>
          <cell r="AV247">
            <v>0</v>
          </cell>
          <cell r="AW247">
            <v>8.1435897435897378</v>
          </cell>
          <cell r="AX247">
            <v>1920.7861661538448</v>
          </cell>
          <cell r="AY247">
            <v>0</v>
          </cell>
          <cell r="AZ247">
            <v>0</v>
          </cell>
          <cell r="BA247">
            <v>100.7769230769232</v>
          </cell>
          <cell r="BB247">
            <v>45516.501969230827</v>
          </cell>
          <cell r="BC247">
            <v>17.305128205128202</v>
          </cell>
          <cell r="BD247">
            <v>8510.717427692307</v>
          </cell>
          <cell r="BE247">
            <v>140.47692307692319</v>
          </cell>
          <cell r="BF247">
            <v>73316.816640000048</v>
          </cell>
          <cell r="BG247">
            <v>0</v>
          </cell>
          <cell r="BH247">
            <v>0</v>
          </cell>
          <cell r="BI247">
            <v>129264.82220307703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129264.82220307703</v>
          </cell>
          <cell r="BZ247">
            <v>338843.87066461553</v>
          </cell>
          <cell r="CA247">
            <v>0</v>
          </cell>
          <cell r="CB247">
            <v>338843.87066461553</v>
          </cell>
          <cell r="CC247">
            <v>102.61644030434466</v>
          </cell>
          <cell r="CD247">
            <v>122047.97153352761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122047.97153352761</v>
          </cell>
          <cell r="CR247">
            <v>11.706410256410262</v>
          </cell>
          <cell r="CS247">
            <v>11397.005150769237</v>
          </cell>
          <cell r="CT247">
            <v>0</v>
          </cell>
          <cell r="CU247">
            <v>0</v>
          </cell>
          <cell r="CV247">
            <v>11397.005150769237</v>
          </cell>
          <cell r="CW247">
            <v>21.307909604519757</v>
          </cell>
          <cell r="CX247">
            <v>12724.862013559314</v>
          </cell>
          <cell r="CY247">
            <v>0</v>
          </cell>
          <cell r="CZ247">
            <v>0</v>
          </cell>
          <cell r="DA247">
            <v>12724.862013559314</v>
          </cell>
          <cell r="DB247">
            <v>1680317.8510291383</v>
          </cell>
          <cell r="DC247">
            <v>0</v>
          </cell>
          <cell r="DD247">
            <v>1680317.8510291383</v>
          </cell>
          <cell r="DE247">
            <v>136199.38</v>
          </cell>
          <cell r="DF247">
            <v>0</v>
          </cell>
          <cell r="DG247">
            <v>136199.38</v>
          </cell>
          <cell r="DH247">
            <v>47.261904761904759</v>
          </cell>
          <cell r="DI247">
            <v>0</v>
          </cell>
          <cell r="DJ247">
            <v>0.57699999999999996</v>
          </cell>
          <cell r="DK247">
            <v>0</v>
          </cell>
          <cell r="DL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1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29634.44</v>
          </cell>
          <cell r="EB247">
            <v>29634.44</v>
          </cell>
          <cell r="EC247">
            <v>0</v>
          </cell>
          <cell r="ED247">
            <v>0</v>
          </cell>
          <cell r="EE247">
            <v>29634.44</v>
          </cell>
          <cell r="EF247">
            <v>29634.440000000002</v>
          </cell>
          <cell r="EG247">
            <v>0</v>
          </cell>
          <cell r="EI247">
            <v>0</v>
          </cell>
          <cell r="EJ247">
            <v>0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165833.82</v>
          </cell>
          <cell r="EQ247">
            <v>0</v>
          </cell>
          <cell r="ER247">
            <v>165833.82</v>
          </cell>
          <cell r="ES247">
            <v>1846151.6710291384</v>
          </cell>
          <cell r="ET247">
            <v>0</v>
          </cell>
          <cell r="EU247">
            <v>1846151.6710291384</v>
          </cell>
          <cell r="EV247">
            <v>1816517.2310291384</v>
          </cell>
          <cell r="EW247">
            <v>5490.7321844709477</v>
          </cell>
          <cell r="EX247">
            <v>4655</v>
          </cell>
          <cell r="EY247">
            <v>0</v>
          </cell>
          <cell r="EZ247">
            <v>1540029.1666666665</v>
          </cell>
          <cell r="FA247">
            <v>0</v>
          </cell>
          <cell r="FB247">
            <v>1846151.6710291384</v>
          </cell>
          <cell r="FC247">
            <v>1846151.6710291384</v>
          </cell>
          <cell r="FD247">
            <v>0</v>
          </cell>
          <cell r="FE247">
            <v>1846151.6710291384</v>
          </cell>
        </row>
        <row r="248">
          <cell r="A248">
            <v>2994</v>
          </cell>
          <cell r="B248">
            <v>8812994</v>
          </cell>
          <cell r="E248" t="str">
            <v>Maylandsea Primary School</v>
          </cell>
          <cell r="F248" t="str">
            <v>P</v>
          </cell>
          <cell r="G248" t="str">
            <v/>
          </cell>
          <cell r="H248" t="str">
            <v/>
          </cell>
          <cell r="I248" t="str">
            <v>Y</v>
          </cell>
          <cell r="K248">
            <v>2994</v>
          </cell>
          <cell r="L248">
            <v>142254</v>
          </cell>
          <cell r="O248">
            <v>7</v>
          </cell>
          <cell r="P248">
            <v>0</v>
          </cell>
          <cell r="Q248">
            <v>0</v>
          </cell>
          <cell r="S248">
            <v>30</v>
          </cell>
          <cell r="T248">
            <v>213</v>
          </cell>
          <cell r="V248">
            <v>243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243</v>
          </cell>
          <cell r="AF248">
            <v>877961.43</v>
          </cell>
          <cell r="AG248">
            <v>0</v>
          </cell>
          <cell r="AH248">
            <v>0</v>
          </cell>
          <cell r="AI248">
            <v>0</v>
          </cell>
          <cell r="AJ248">
            <v>877961.43</v>
          </cell>
          <cell r="AK248">
            <v>20</v>
          </cell>
          <cell r="AL248">
            <v>9836</v>
          </cell>
          <cell r="AM248">
            <v>0</v>
          </cell>
          <cell r="AN248">
            <v>0</v>
          </cell>
          <cell r="AO248">
            <v>9836</v>
          </cell>
          <cell r="AP248">
            <v>23.999999999999993</v>
          </cell>
          <cell r="AQ248">
            <v>19993.199999999993</v>
          </cell>
          <cell r="AR248">
            <v>0</v>
          </cell>
          <cell r="AS248">
            <v>0</v>
          </cell>
          <cell r="AT248">
            <v>19993.199999999993</v>
          </cell>
          <cell r="AU248">
            <v>228.99999999999994</v>
          </cell>
          <cell r="AV248">
            <v>0</v>
          </cell>
          <cell r="AW248">
            <v>11.000000000000011</v>
          </cell>
          <cell r="AX248">
            <v>2594.5128000000027</v>
          </cell>
          <cell r="AY248">
            <v>3.0000000000000049</v>
          </cell>
          <cell r="AZ248">
            <v>858.14640000000145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3452.6592000000041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3452.6592000000041</v>
          </cell>
          <cell r="BZ248">
            <v>33281.859199999999</v>
          </cell>
          <cell r="CA248">
            <v>0</v>
          </cell>
          <cell r="CB248">
            <v>33281.859199999999</v>
          </cell>
          <cell r="CC248">
            <v>63.537662337662375</v>
          </cell>
          <cell r="CD248">
            <v>75569.204908051994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75569.204908051994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986812.49410805199</v>
          </cell>
          <cell r="DC248">
            <v>0</v>
          </cell>
          <cell r="DD248">
            <v>986812.49410805199</v>
          </cell>
          <cell r="DE248">
            <v>136199.38</v>
          </cell>
          <cell r="DF248">
            <v>0</v>
          </cell>
          <cell r="DG248">
            <v>136199.38</v>
          </cell>
          <cell r="DH248">
            <v>34.714285714285715</v>
          </cell>
          <cell r="DI248">
            <v>0</v>
          </cell>
          <cell r="DJ248">
            <v>2.552</v>
          </cell>
          <cell r="DK248">
            <v>0</v>
          </cell>
          <cell r="DL248">
            <v>1</v>
          </cell>
          <cell r="DO248">
            <v>0</v>
          </cell>
          <cell r="DP248">
            <v>0</v>
          </cell>
          <cell r="DQ248">
            <v>0</v>
          </cell>
          <cell r="DR248">
            <v>1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5472.3</v>
          </cell>
          <cell r="EB248">
            <v>5472.3</v>
          </cell>
          <cell r="EC248">
            <v>0</v>
          </cell>
          <cell r="ED248">
            <v>0</v>
          </cell>
          <cell r="EE248">
            <v>5472.3</v>
          </cell>
          <cell r="EF248">
            <v>5472.3</v>
          </cell>
          <cell r="EG248">
            <v>0</v>
          </cell>
          <cell r="EI248">
            <v>0</v>
          </cell>
          <cell r="EJ248">
            <v>0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141671.67999999999</v>
          </cell>
          <cell r="EQ248">
            <v>0</v>
          </cell>
          <cell r="ER248">
            <v>141671.67999999999</v>
          </cell>
          <cell r="ES248">
            <v>1128484.1741080519</v>
          </cell>
          <cell r="ET248">
            <v>0</v>
          </cell>
          <cell r="EU248">
            <v>1128484.1741080519</v>
          </cell>
          <cell r="EV248">
            <v>1123011.8741080519</v>
          </cell>
          <cell r="EW248">
            <v>4621.448041596921</v>
          </cell>
          <cell r="EX248">
            <v>4655</v>
          </cell>
          <cell r="EY248">
            <v>33.55195840307897</v>
          </cell>
          <cell r="EZ248">
            <v>1131165</v>
          </cell>
          <cell r="FA248">
            <v>8153.1258919481188</v>
          </cell>
          <cell r="FB248">
            <v>1136637.3</v>
          </cell>
          <cell r="FC248">
            <v>1136637.3</v>
          </cell>
          <cell r="FD248">
            <v>0</v>
          </cell>
          <cell r="FE248">
            <v>1136637.3</v>
          </cell>
        </row>
        <row r="249">
          <cell r="A249">
            <v>2098</v>
          </cell>
          <cell r="B249">
            <v>8812098</v>
          </cell>
          <cell r="E249" t="str">
            <v>Meadgate Primary School</v>
          </cell>
          <cell r="F249" t="str">
            <v>P</v>
          </cell>
          <cell r="G249" t="str">
            <v/>
          </cell>
          <cell r="H249" t="str">
            <v/>
          </cell>
          <cell r="I249" t="str">
            <v>Y</v>
          </cell>
          <cell r="K249">
            <v>2098</v>
          </cell>
          <cell r="L249">
            <v>140375</v>
          </cell>
          <cell r="O249">
            <v>7</v>
          </cell>
          <cell r="P249">
            <v>0</v>
          </cell>
          <cell r="Q249">
            <v>0</v>
          </cell>
          <cell r="S249">
            <v>30</v>
          </cell>
          <cell r="T249">
            <v>182</v>
          </cell>
          <cell r="V249">
            <v>212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212</v>
          </cell>
          <cell r="AF249">
            <v>765958.12</v>
          </cell>
          <cell r="AG249">
            <v>0</v>
          </cell>
          <cell r="AH249">
            <v>0</v>
          </cell>
          <cell r="AI249">
            <v>0</v>
          </cell>
          <cell r="AJ249">
            <v>765958.12</v>
          </cell>
          <cell r="AK249">
            <v>42.000000000000036</v>
          </cell>
          <cell r="AL249">
            <v>20655.600000000017</v>
          </cell>
          <cell r="AM249">
            <v>0</v>
          </cell>
          <cell r="AN249">
            <v>0</v>
          </cell>
          <cell r="AO249">
            <v>20655.600000000017</v>
          </cell>
          <cell r="AP249">
            <v>46.000000000000064</v>
          </cell>
          <cell r="AQ249">
            <v>38320.300000000054</v>
          </cell>
          <cell r="AR249">
            <v>0</v>
          </cell>
          <cell r="AS249">
            <v>0</v>
          </cell>
          <cell r="AT249">
            <v>38320.300000000054</v>
          </cell>
          <cell r="AU249">
            <v>182.99999999999991</v>
          </cell>
          <cell r="AV249">
            <v>0</v>
          </cell>
          <cell r="AW249">
            <v>7</v>
          </cell>
          <cell r="AX249">
            <v>1651.0536</v>
          </cell>
          <cell r="AY249">
            <v>7</v>
          </cell>
          <cell r="AZ249">
            <v>2002.3416000000002</v>
          </cell>
          <cell r="BA249">
            <v>0.99999999999999956</v>
          </cell>
          <cell r="BB249">
            <v>451.65599999999978</v>
          </cell>
          <cell r="BC249">
            <v>14</v>
          </cell>
          <cell r="BD249">
            <v>6885.2448000000004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10990.296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10990.296</v>
          </cell>
          <cell r="BZ249">
            <v>69966.196000000069</v>
          </cell>
          <cell r="CA249">
            <v>0</v>
          </cell>
          <cell r="CB249">
            <v>69966.196000000069</v>
          </cell>
          <cell r="CC249">
            <v>54.088867654085071</v>
          </cell>
          <cell r="CD249">
            <v>64331.178904156739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64331.178904156739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40.76923076923071</v>
          </cell>
          <cell r="CX249">
            <v>24346.960615384582</v>
          </cell>
          <cell r="CY249">
            <v>0</v>
          </cell>
          <cell r="CZ249">
            <v>0</v>
          </cell>
          <cell r="DA249">
            <v>24346.960615384582</v>
          </cell>
          <cell r="DB249">
            <v>924602.4555195414</v>
          </cell>
          <cell r="DC249">
            <v>0</v>
          </cell>
          <cell r="DD249">
            <v>924602.4555195414</v>
          </cell>
          <cell r="DE249">
            <v>136199.38</v>
          </cell>
          <cell r="DF249">
            <v>0</v>
          </cell>
          <cell r="DG249">
            <v>136199.38</v>
          </cell>
          <cell r="DH249">
            <v>30.285714285714285</v>
          </cell>
          <cell r="DI249">
            <v>0</v>
          </cell>
          <cell r="DJ249">
            <v>0.84299999999999997</v>
          </cell>
          <cell r="DK249">
            <v>0</v>
          </cell>
          <cell r="DL249">
            <v>0</v>
          </cell>
          <cell r="DO249">
            <v>0</v>
          </cell>
          <cell r="DP249">
            <v>0</v>
          </cell>
          <cell r="DQ249">
            <v>0</v>
          </cell>
          <cell r="DR249">
            <v>1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5817.4</v>
          </cell>
          <cell r="EB249">
            <v>5817.4</v>
          </cell>
          <cell r="EC249">
            <v>0</v>
          </cell>
          <cell r="ED249">
            <v>0</v>
          </cell>
          <cell r="EE249">
            <v>5817.4</v>
          </cell>
          <cell r="EF249">
            <v>5817.3999999999987</v>
          </cell>
          <cell r="EG249">
            <v>0</v>
          </cell>
          <cell r="EI249">
            <v>0</v>
          </cell>
          <cell r="EJ249">
            <v>0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142016.78</v>
          </cell>
          <cell r="EQ249">
            <v>0</v>
          </cell>
          <cell r="ER249">
            <v>142016.78</v>
          </cell>
          <cell r="ES249">
            <v>1066619.2355195414</v>
          </cell>
          <cell r="ET249">
            <v>0</v>
          </cell>
          <cell r="EU249">
            <v>1066619.2355195414</v>
          </cell>
          <cell r="EV249">
            <v>1060801.8355195415</v>
          </cell>
          <cell r="EW249">
            <v>5003.7822430167053</v>
          </cell>
          <cell r="EX249">
            <v>4655</v>
          </cell>
          <cell r="EY249">
            <v>0</v>
          </cell>
          <cell r="EZ249">
            <v>986860</v>
          </cell>
          <cell r="FA249">
            <v>0</v>
          </cell>
          <cell r="FB249">
            <v>1066619.2355195414</v>
          </cell>
          <cell r="FC249">
            <v>1066619.2355195414</v>
          </cell>
          <cell r="FD249">
            <v>0</v>
          </cell>
          <cell r="FE249">
            <v>1066619.2355195414</v>
          </cell>
        </row>
        <row r="250">
          <cell r="A250">
            <v>3252</v>
          </cell>
          <cell r="B250">
            <v>8813252</v>
          </cell>
          <cell r="E250" t="str">
            <v>Merrylands Primary School</v>
          </cell>
          <cell r="F250" t="str">
            <v>P</v>
          </cell>
          <cell r="G250" t="str">
            <v/>
          </cell>
          <cell r="H250">
            <v>10019112</v>
          </cell>
          <cell r="I250" t="str">
            <v>Y</v>
          </cell>
          <cell r="K250">
            <v>3252</v>
          </cell>
          <cell r="L250">
            <v>143205</v>
          </cell>
          <cell r="M250">
            <v>25</v>
          </cell>
          <cell r="O250">
            <v>7</v>
          </cell>
          <cell r="P250">
            <v>0</v>
          </cell>
          <cell r="Q250">
            <v>0</v>
          </cell>
          <cell r="S250">
            <v>98.583333333333329</v>
          </cell>
          <cell r="T250">
            <v>394</v>
          </cell>
          <cell r="V250">
            <v>492.58333333333331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492.58333333333331</v>
          </cell>
          <cell r="AF250">
            <v>1779708.5091666668</v>
          </cell>
          <cell r="AG250">
            <v>0</v>
          </cell>
          <cell r="AH250">
            <v>0</v>
          </cell>
          <cell r="AI250">
            <v>0</v>
          </cell>
          <cell r="AJ250">
            <v>1779708.5091666668</v>
          </cell>
          <cell r="AK250">
            <v>97.898361227336125</v>
          </cell>
          <cell r="AL250">
            <v>48146.414051603904</v>
          </cell>
          <cell r="AM250">
            <v>0</v>
          </cell>
          <cell r="AN250">
            <v>0</v>
          </cell>
          <cell r="AO250">
            <v>48146.414051603904</v>
          </cell>
          <cell r="AP250">
            <v>118.50854253835405</v>
          </cell>
          <cell r="AQ250">
            <v>98723.54136157583</v>
          </cell>
          <cell r="AR250">
            <v>0</v>
          </cell>
          <cell r="AS250">
            <v>0</v>
          </cell>
          <cell r="AT250">
            <v>98723.54136157583</v>
          </cell>
          <cell r="AU250">
            <v>140.73809523809535</v>
          </cell>
          <cell r="AV250">
            <v>0</v>
          </cell>
          <cell r="AW250">
            <v>64.160014005602179</v>
          </cell>
          <cell r="AX250">
            <v>15133.088871428557</v>
          </cell>
          <cell r="AY250">
            <v>163.50455182072844</v>
          </cell>
          <cell r="AZ250">
            <v>46770.280842857188</v>
          </cell>
          <cell r="BA250">
            <v>81.752275910364219</v>
          </cell>
          <cell r="BB250">
            <v>36923.905928571461</v>
          </cell>
          <cell r="BC250">
            <v>15.522584033613441</v>
          </cell>
          <cell r="BD250">
            <v>7634.0564999999979</v>
          </cell>
          <cell r="BE250">
            <v>24.836134453781515</v>
          </cell>
          <cell r="BF250">
            <v>12962.316342857144</v>
          </cell>
          <cell r="BG250">
            <v>2.0696778711484605</v>
          </cell>
          <cell r="BH250">
            <v>1422.9465857142866</v>
          </cell>
          <cell r="BI250">
            <v>120846.59507142863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120846.59507142863</v>
          </cell>
          <cell r="BZ250">
            <v>267716.55048460839</v>
          </cell>
          <cell r="CA250">
            <v>0</v>
          </cell>
          <cell r="CB250">
            <v>267716.55048460839</v>
          </cell>
          <cell r="CC250">
            <v>134.77507918040203</v>
          </cell>
          <cell r="CD250">
            <v>160296.19599406631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160296.19599406631</v>
          </cell>
          <cell r="CR250">
            <v>7.621100628930801</v>
          </cell>
          <cell r="CS250">
            <v>7419.6718908679086</v>
          </cell>
          <cell r="CT250">
            <v>0</v>
          </cell>
          <cell r="CU250">
            <v>0</v>
          </cell>
          <cell r="CV250">
            <v>7419.6718908679086</v>
          </cell>
          <cell r="CW250">
            <v>68.761632825719303</v>
          </cell>
          <cell r="CX250">
            <v>41063.732002538185</v>
          </cell>
          <cell r="CY250">
            <v>0</v>
          </cell>
          <cell r="CZ250">
            <v>0</v>
          </cell>
          <cell r="DA250">
            <v>41063.732002538185</v>
          </cell>
          <cell r="DB250">
            <v>2256204.6595387477</v>
          </cell>
          <cell r="DC250">
            <v>0</v>
          </cell>
          <cell r="DD250">
            <v>2256204.6595387477</v>
          </cell>
          <cell r="DE250">
            <v>136199.38</v>
          </cell>
          <cell r="DF250">
            <v>0</v>
          </cell>
          <cell r="DG250">
            <v>136199.38</v>
          </cell>
          <cell r="DH250">
            <v>70.36904761904762</v>
          </cell>
          <cell r="DI250">
            <v>0</v>
          </cell>
          <cell r="DJ250">
            <v>0.94199999999999995</v>
          </cell>
          <cell r="DK250">
            <v>0</v>
          </cell>
          <cell r="DL250">
            <v>0</v>
          </cell>
          <cell r="DO250">
            <v>0</v>
          </cell>
          <cell r="DP250">
            <v>0</v>
          </cell>
          <cell r="DQ250">
            <v>0</v>
          </cell>
          <cell r="DR250">
            <v>1.0250999999999999</v>
          </cell>
          <cell r="DS250">
            <v>60049.341392422328</v>
          </cell>
          <cell r="DT250">
            <v>0</v>
          </cell>
          <cell r="DU250">
            <v>60049.341392422328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8528.9</v>
          </cell>
          <cell r="EB250">
            <v>8528.9</v>
          </cell>
          <cell r="EC250">
            <v>0</v>
          </cell>
          <cell r="ED250">
            <v>0</v>
          </cell>
          <cell r="EE250">
            <v>8528.9</v>
          </cell>
          <cell r="EF250">
            <v>8528.9</v>
          </cell>
          <cell r="EG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204777.62139242233</v>
          </cell>
          <cell r="EQ250">
            <v>0</v>
          </cell>
          <cell r="ER250">
            <v>204777.62139242233</v>
          </cell>
          <cell r="ES250">
            <v>2460982.2809311701</v>
          </cell>
          <cell r="ET250">
            <v>0</v>
          </cell>
          <cell r="EU250">
            <v>2460982.2809311701</v>
          </cell>
          <cell r="EV250">
            <v>2452453.3809311697</v>
          </cell>
          <cell r="EW250">
            <v>4978.7583439644795</v>
          </cell>
          <cell r="EX250">
            <v>4655</v>
          </cell>
          <cell r="EY250">
            <v>0</v>
          </cell>
          <cell r="EZ250">
            <v>2292975.4166666665</v>
          </cell>
          <cell r="FA250">
            <v>0</v>
          </cell>
          <cell r="FB250">
            <v>2460982.2809311701</v>
          </cell>
          <cell r="FC250">
            <v>2460982.2809311701</v>
          </cell>
          <cell r="FD250">
            <v>0</v>
          </cell>
          <cell r="FE250">
            <v>2460982.2809311701</v>
          </cell>
        </row>
        <row r="251">
          <cell r="A251">
            <v>5271</v>
          </cell>
          <cell r="B251">
            <v>8815271</v>
          </cell>
          <cell r="C251">
            <v>4714</v>
          </cell>
          <cell r="D251" t="str">
            <v>GMPS4714</v>
          </cell>
          <cell r="E251" t="str">
            <v>Mersea Island School</v>
          </cell>
          <cell r="F251" t="str">
            <v>P</v>
          </cell>
          <cell r="G251" t="str">
            <v>Y</v>
          </cell>
          <cell r="H251">
            <v>10019116</v>
          </cell>
          <cell r="I251" t="str">
            <v/>
          </cell>
          <cell r="K251">
            <v>5271</v>
          </cell>
          <cell r="L251">
            <v>115311</v>
          </cell>
          <cell r="O251">
            <v>7</v>
          </cell>
          <cell r="P251">
            <v>0</v>
          </cell>
          <cell r="Q251">
            <v>0</v>
          </cell>
          <cell r="S251">
            <v>51</v>
          </cell>
          <cell r="T251">
            <v>317</v>
          </cell>
          <cell r="V251">
            <v>368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368</v>
          </cell>
          <cell r="AF251">
            <v>1329587.6800000002</v>
          </cell>
          <cell r="AG251">
            <v>0</v>
          </cell>
          <cell r="AH251">
            <v>0</v>
          </cell>
          <cell r="AI251">
            <v>0</v>
          </cell>
          <cell r="AJ251">
            <v>1329587.6800000002</v>
          </cell>
          <cell r="AK251">
            <v>55.999999999999901</v>
          </cell>
          <cell r="AL251">
            <v>27540.799999999952</v>
          </cell>
          <cell r="AM251">
            <v>0</v>
          </cell>
          <cell r="AN251">
            <v>0</v>
          </cell>
          <cell r="AO251">
            <v>27540.799999999952</v>
          </cell>
          <cell r="AP251">
            <v>59.000000000000099</v>
          </cell>
          <cell r="AQ251">
            <v>49149.950000000077</v>
          </cell>
          <cell r="AR251">
            <v>0</v>
          </cell>
          <cell r="AS251">
            <v>0</v>
          </cell>
          <cell r="AT251">
            <v>49149.950000000077</v>
          </cell>
          <cell r="AU251">
            <v>357</v>
          </cell>
          <cell r="AV251">
            <v>0</v>
          </cell>
          <cell r="AW251">
            <v>1.9999999999999993</v>
          </cell>
          <cell r="AX251">
            <v>471.72959999999983</v>
          </cell>
          <cell r="AY251">
            <v>3.9999999999999987</v>
          </cell>
          <cell r="AZ251">
            <v>1144.1951999999997</v>
          </cell>
          <cell r="BA251">
            <v>3.0000000000000004</v>
          </cell>
          <cell r="BB251">
            <v>1354.9680000000003</v>
          </cell>
          <cell r="BC251">
            <v>0</v>
          </cell>
          <cell r="BD251">
            <v>0</v>
          </cell>
          <cell r="BE251">
            <v>1.9999999999999993</v>
          </cell>
          <cell r="BF251">
            <v>1043.8271999999995</v>
          </cell>
          <cell r="BG251">
            <v>0</v>
          </cell>
          <cell r="BH251">
            <v>0</v>
          </cell>
          <cell r="BI251">
            <v>4014.7199999999993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4014.7199999999993</v>
          </cell>
          <cell r="BZ251">
            <v>80705.47000000003</v>
          </cell>
          <cell r="CA251">
            <v>0</v>
          </cell>
          <cell r="CB251">
            <v>80705.47000000003</v>
          </cell>
          <cell r="CC251">
            <v>92.914140127388578</v>
          </cell>
          <cell r="CD251">
            <v>110508.43603322297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110508.43603322297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1.1608832807570966</v>
          </cell>
          <cell r="CX251">
            <v>693.26742208201824</v>
          </cell>
          <cell r="CY251">
            <v>0</v>
          </cell>
          <cell r="CZ251">
            <v>0</v>
          </cell>
          <cell r="DA251">
            <v>693.26742208201824</v>
          </cell>
          <cell r="DB251">
            <v>1521494.8534553053</v>
          </cell>
          <cell r="DC251">
            <v>0</v>
          </cell>
          <cell r="DD251">
            <v>1521494.8534553053</v>
          </cell>
          <cell r="DE251">
            <v>136199.38</v>
          </cell>
          <cell r="DF251">
            <v>0</v>
          </cell>
          <cell r="DG251">
            <v>136199.38</v>
          </cell>
          <cell r="DH251">
            <v>52.571428571428569</v>
          </cell>
          <cell r="DI251">
            <v>0</v>
          </cell>
          <cell r="DJ251">
            <v>4.7140000000000004</v>
          </cell>
          <cell r="DK251">
            <v>0</v>
          </cell>
          <cell r="DL251">
            <v>1</v>
          </cell>
          <cell r="DO251">
            <v>0</v>
          </cell>
          <cell r="DP251">
            <v>0</v>
          </cell>
          <cell r="DQ251">
            <v>0</v>
          </cell>
          <cell r="DR251">
            <v>1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9216</v>
          </cell>
          <cell r="EB251">
            <v>9216</v>
          </cell>
          <cell r="EC251">
            <v>0</v>
          </cell>
          <cell r="ED251">
            <v>0</v>
          </cell>
          <cell r="EE251">
            <v>9216</v>
          </cell>
          <cell r="EF251">
            <v>9216</v>
          </cell>
          <cell r="EG251">
            <v>0</v>
          </cell>
          <cell r="EI251">
            <v>0</v>
          </cell>
          <cell r="EJ251">
            <v>0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145415.38</v>
          </cell>
          <cell r="EQ251">
            <v>0</v>
          </cell>
          <cell r="ER251">
            <v>145415.38</v>
          </cell>
          <cell r="ES251">
            <v>1666910.2334553055</v>
          </cell>
          <cell r="ET251">
            <v>0</v>
          </cell>
          <cell r="EU251">
            <v>1666910.2334553055</v>
          </cell>
          <cell r="EV251">
            <v>1657694.2334553055</v>
          </cell>
          <cell r="EW251">
            <v>4504.6038952589824</v>
          </cell>
          <cell r="EX251">
            <v>4655</v>
          </cell>
          <cell r="EY251">
            <v>150.39610474101755</v>
          </cell>
          <cell r="EZ251">
            <v>1713040</v>
          </cell>
          <cell r="FA251">
            <v>55345.766544694547</v>
          </cell>
          <cell r="FB251">
            <v>1722256</v>
          </cell>
          <cell r="FC251">
            <v>1722256</v>
          </cell>
          <cell r="FD251">
            <v>0</v>
          </cell>
          <cell r="FE251">
            <v>1722256</v>
          </cell>
        </row>
        <row r="252">
          <cell r="A252">
            <v>2032</v>
          </cell>
          <cell r="B252">
            <v>8812032</v>
          </cell>
          <cell r="E252" t="str">
            <v>Messing Primary School</v>
          </cell>
          <cell r="F252" t="str">
            <v>P</v>
          </cell>
          <cell r="G252" t="str">
            <v/>
          </cell>
          <cell r="H252" t="str">
            <v/>
          </cell>
          <cell r="I252" t="str">
            <v>Y</v>
          </cell>
          <cell r="K252">
            <v>2032</v>
          </cell>
          <cell r="L252">
            <v>139252</v>
          </cell>
          <cell r="O252">
            <v>7</v>
          </cell>
          <cell r="P252">
            <v>0</v>
          </cell>
          <cell r="Q252">
            <v>0</v>
          </cell>
          <cell r="S252">
            <v>13</v>
          </cell>
          <cell r="T252">
            <v>64</v>
          </cell>
          <cell r="V252">
            <v>77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77</v>
          </cell>
          <cell r="AF252">
            <v>278201.77</v>
          </cell>
          <cell r="AG252">
            <v>0</v>
          </cell>
          <cell r="AH252">
            <v>0</v>
          </cell>
          <cell r="AI252">
            <v>0</v>
          </cell>
          <cell r="AJ252">
            <v>278201.77</v>
          </cell>
          <cell r="AK252">
            <v>14.000000000000012</v>
          </cell>
          <cell r="AL252">
            <v>6885.2000000000062</v>
          </cell>
          <cell r="AM252">
            <v>0</v>
          </cell>
          <cell r="AN252">
            <v>0</v>
          </cell>
          <cell r="AO252">
            <v>6885.2000000000062</v>
          </cell>
          <cell r="AP252">
            <v>15.000000000000016</v>
          </cell>
          <cell r="AQ252">
            <v>12495.750000000013</v>
          </cell>
          <cell r="AR252">
            <v>0</v>
          </cell>
          <cell r="AS252">
            <v>0</v>
          </cell>
          <cell r="AT252">
            <v>12495.750000000013</v>
          </cell>
          <cell r="AU252">
            <v>64.842105263157919</v>
          </cell>
          <cell r="AV252">
            <v>0</v>
          </cell>
          <cell r="AW252">
            <v>10.131578947368416</v>
          </cell>
          <cell r="AX252">
            <v>2389.6828421052619</v>
          </cell>
          <cell r="AY252">
            <v>1.0131578947368416</v>
          </cell>
          <cell r="AZ252">
            <v>289.81259999999986</v>
          </cell>
          <cell r="BA252">
            <v>1.0131578947368416</v>
          </cell>
          <cell r="BB252">
            <v>457.59884210526292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3137.0942842105246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3137.0942842105246</v>
          </cell>
          <cell r="BZ252">
            <v>22518.044284210544</v>
          </cell>
          <cell r="CA252">
            <v>0</v>
          </cell>
          <cell r="CB252">
            <v>22518.044284210544</v>
          </cell>
          <cell r="CC252">
            <v>28.275409836065574</v>
          </cell>
          <cell r="CD252">
            <v>33629.664062950818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33629.664062950818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334349.47834716138</v>
          </cell>
          <cell r="DC252">
            <v>0</v>
          </cell>
          <cell r="DD252">
            <v>334349.47834716138</v>
          </cell>
          <cell r="DE252">
            <v>136199.38</v>
          </cell>
          <cell r="DF252">
            <v>0</v>
          </cell>
          <cell r="DG252">
            <v>136199.38</v>
          </cell>
          <cell r="DH252">
            <v>11</v>
          </cell>
          <cell r="DI252">
            <v>0.97196261682242979</v>
          </cell>
          <cell r="DJ252">
            <v>1.58</v>
          </cell>
          <cell r="DK252">
            <v>0</v>
          </cell>
          <cell r="DL252">
            <v>0</v>
          </cell>
          <cell r="DO252">
            <v>0</v>
          </cell>
          <cell r="DP252">
            <v>0</v>
          </cell>
          <cell r="DQ252">
            <v>0</v>
          </cell>
          <cell r="DR252">
            <v>1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1207.8499999999999</v>
          </cell>
          <cell r="EB252">
            <v>1207.8499999999999</v>
          </cell>
          <cell r="EC252">
            <v>0</v>
          </cell>
          <cell r="ED252">
            <v>0</v>
          </cell>
          <cell r="EE252">
            <v>1207.8499999999999</v>
          </cell>
          <cell r="EF252">
            <v>1207.8499999999999</v>
          </cell>
          <cell r="EG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137407.23000000001</v>
          </cell>
          <cell r="EQ252">
            <v>0</v>
          </cell>
          <cell r="ER252">
            <v>137407.23000000001</v>
          </cell>
          <cell r="ES252">
            <v>471756.70834716142</v>
          </cell>
          <cell r="ET252">
            <v>0</v>
          </cell>
          <cell r="EU252">
            <v>471756.70834716142</v>
          </cell>
          <cell r="EV252">
            <v>470548.85834716138</v>
          </cell>
          <cell r="EW252">
            <v>6111.0241343787193</v>
          </cell>
          <cell r="EX252">
            <v>4655</v>
          </cell>
          <cell r="EY252">
            <v>0</v>
          </cell>
          <cell r="EZ252">
            <v>358435</v>
          </cell>
          <cell r="FA252">
            <v>0</v>
          </cell>
          <cell r="FB252">
            <v>471756.70834716142</v>
          </cell>
          <cell r="FC252">
            <v>471756.70834716142</v>
          </cell>
          <cell r="FD252">
            <v>0</v>
          </cell>
          <cell r="FE252">
            <v>471756.70834716142</v>
          </cell>
        </row>
        <row r="253">
          <cell r="A253">
            <v>2569</v>
          </cell>
          <cell r="B253">
            <v>8812569</v>
          </cell>
          <cell r="E253" t="str">
            <v>Mildmay Primary School</v>
          </cell>
          <cell r="F253" t="str">
            <v>P</v>
          </cell>
          <cell r="G253" t="str">
            <v/>
          </cell>
          <cell r="H253">
            <v>10036492</v>
          </cell>
          <cell r="I253" t="str">
            <v>Y</v>
          </cell>
          <cell r="K253">
            <v>2569</v>
          </cell>
          <cell r="L253">
            <v>146980</v>
          </cell>
          <cell r="O253">
            <v>7</v>
          </cell>
          <cell r="P253">
            <v>0</v>
          </cell>
          <cell r="Q253">
            <v>0</v>
          </cell>
          <cell r="S253">
            <v>90</v>
          </cell>
          <cell r="T253">
            <v>522</v>
          </cell>
          <cell r="V253">
            <v>612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612</v>
          </cell>
          <cell r="AF253">
            <v>2211162.12</v>
          </cell>
          <cell r="AG253">
            <v>0</v>
          </cell>
          <cell r="AH253">
            <v>0</v>
          </cell>
          <cell r="AI253">
            <v>0</v>
          </cell>
          <cell r="AJ253">
            <v>2211162.12</v>
          </cell>
          <cell r="AK253">
            <v>76.000000000000185</v>
          </cell>
          <cell r="AL253">
            <v>37376.80000000009</v>
          </cell>
          <cell r="AM253">
            <v>0</v>
          </cell>
          <cell r="AN253">
            <v>0</v>
          </cell>
          <cell r="AO253">
            <v>37376.80000000009</v>
          </cell>
          <cell r="AP253">
            <v>76.999999999999829</v>
          </cell>
          <cell r="AQ253">
            <v>64144.849999999853</v>
          </cell>
          <cell r="AR253">
            <v>0</v>
          </cell>
          <cell r="AS253">
            <v>0</v>
          </cell>
          <cell r="AT253">
            <v>64144.849999999853</v>
          </cell>
          <cell r="AU253">
            <v>502.99999999999983</v>
          </cell>
          <cell r="AV253">
            <v>0</v>
          </cell>
          <cell r="AW253">
            <v>64.000000000000114</v>
          </cell>
          <cell r="AX253">
            <v>15095.347200000027</v>
          </cell>
          <cell r="AY253">
            <v>1.9999999999999998</v>
          </cell>
          <cell r="AZ253">
            <v>572.09759999999994</v>
          </cell>
          <cell r="BA253">
            <v>1.9999999999999998</v>
          </cell>
          <cell r="BB253">
            <v>903.3119999999999</v>
          </cell>
          <cell r="BC253">
            <v>41.000000000000007</v>
          </cell>
          <cell r="BD253">
            <v>20163.931200000003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36734.688000000024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36734.688000000024</v>
          </cell>
          <cell r="BZ253">
            <v>138256.33799999996</v>
          </cell>
          <cell r="CA253">
            <v>0</v>
          </cell>
          <cell r="CB253">
            <v>138256.33799999996</v>
          </cell>
          <cell r="CC253">
            <v>164.26354679802972</v>
          </cell>
          <cell r="CD253">
            <v>195368.62343054207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195368.62343054207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32.827586206896541</v>
          </cell>
          <cell r="CX253">
            <v>19604.293075862064</v>
          </cell>
          <cell r="CY253">
            <v>0</v>
          </cell>
          <cell r="CZ253">
            <v>0</v>
          </cell>
          <cell r="DA253">
            <v>19604.293075862064</v>
          </cell>
          <cell r="DB253">
            <v>2564391.3745064042</v>
          </cell>
          <cell r="DC253">
            <v>0</v>
          </cell>
          <cell r="DD253">
            <v>2564391.3745064042</v>
          </cell>
          <cell r="DE253">
            <v>136199.38</v>
          </cell>
          <cell r="DF253">
            <v>0</v>
          </cell>
          <cell r="DG253">
            <v>136199.38</v>
          </cell>
          <cell r="DH253">
            <v>87.428571428571431</v>
          </cell>
          <cell r="DI253">
            <v>0</v>
          </cell>
          <cell r="DJ253">
            <v>0.90300000000000002</v>
          </cell>
          <cell r="DK253">
            <v>0</v>
          </cell>
          <cell r="DL253">
            <v>0</v>
          </cell>
          <cell r="DO253">
            <v>0</v>
          </cell>
          <cell r="DP253">
            <v>0</v>
          </cell>
          <cell r="DQ253">
            <v>0</v>
          </cell>
          <cell r="DR253">
            <v>1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8427.1720000000005</v>
          </cell>
          <cell r="EB253">
            <v>8426.64</v>
          </cell>
          <cell r="EC253">
            <v>0</v>
          </cell>
          <cell r="ED253">
            <v>0</v>
          </cell>
          <cell r="EE253">
            <v>8426.64</v>
          </cell>
          <cell r="EF253">
            <v>8426.64</v>
          </cell>
          <cell r="EG253">
            <v>0</v>
          </cell>
          <cell r="EI253">
            <v>0</v>
          </cell>
          <cell r="EJ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144626.02000000002</v>
          </cell>
          <cell r="EQ253">
            <v>0</v>
          </cell>
          <cell r="ER253">
            <v>144626.02000000002</v>
          </cell>
          <cell r="ES253">
            <v>2709017.3945064042</v>
          </cell>
          <cell r="ET253">
            <v>0</v>
          </cell>
          <cell r="EU253">
            <v>2709017.3945064042</v>
          </cell>
          <cell r="EV253">
            <v>2700590.754506404</v>
          </cell>
          <cell r="EW253">
            <v>4412.7299910235361</v>
          </cell>
          <cell r="EX253">
            <v>4655</v>
          </cell>
          <cell r="EY253">
            <v>242.27000897646394</v>
          </cell>
          <cell r="EZ253">
            <v>2848860</v>
          </cell>
          <cell r="FA253">
            <v>148269.24549359595</v>
          </cell>
          <cell r="FB253">
            <v>2857286.64</v>
          </cell>
          <cell r="FC253">
            <v>2857286.64</v>
          </cell>
          <cell r="FD253">
            <v>0</v>
          </cell>
          <cell r="FE253">
            <v>2857286.64</v>
          </cell>
        </row>
        <row r="254">
          <cell r="A254">
            <v>2074</v>
          </cell>
          <cell r="B254">
            <v>8812074</v>
          </cell>
          <cell r="C254">
            <v>4438</v>
          </cell>
          <cell r="D254" t="str">
            <v>RB054438</v>
          </cell>
          <cell r="E254" t="str">
            <v>Milldene Primary School</v>
          </cell>
          <cell r="F254" t="str">
            <v>P</v>
          </cell>
          <cell r="G254" t="str">
            <v>Y</v>
          </cell>
          <cell r="H254">
            <v>10018254</v>
          </cell>
          <cell r="I254" t="str">
            <v/>
          </cell>
          <cell r="K254">
            <v>2074</v>
          </cell>
          <cell r="L254">
            <v>114760</v>
          </cell>
          <cell r="O254">
            <v>7</v>
          </cell>
          <cell r="P254">
            <v>0</v>
          </cell>
          <cell r="Q254">
            <v>0</v>
          </cell>
          <cell r="S254">
            <v>30</v>
          </cell>
          <cell r="T254">
            <v>162</v>
          </cell>
          <cell r="V254">
            <v>192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192</v>
          </cell>
          <cell r="AF254">
            <v>693697.92</v>
          </cell>
          <cell r="AG254">
            <v>0</v>
          </cell>
          <cell r="AH254">
            <v>0</v>
          </cell>
          <cell r="AI254">
            <v>0</v>
          </cell>
          <cell r="AJ254">
            <v>693697.92</v>
          </cell>
          <cell r="AK254">
            <v>32.000000000000064</v>
          </cell>
          <cell r="AL254">
            <v>15737.600000000031</v>
          </cell>
          <cell r="AM254">
            <v>0</v>
          </cell>
          <cell r="AN254">
            <v>0</v>
          </cell>
          <cell r="AO254">
            <v>15737.600000000031</v>
          </cell>
          <cell r="AP254">
            <v>33</v>
          </cell>
          <cell r="AQ254">
            <v>27490.649999999998</v>
          </cell>
          <cell r="AR254">
            <v>0</v>
          </cell>
          <cell r="AS254">
            <v>0</v>
          </cell>
          <cell r="AT254">
            <v>27490.649999999998</v>
          </cell>
          <cell r="AU254">
            <v>138.99999999999994</v>
          </cell>
          <cell r="AV254">
            <v>0</v>
          </cell>
          <cell r="AW254">
            <v>45.999999999999936</v>
          </cell>
          <cell r="AX254">
            <v>10849.780799999986</v>
          </cell>
          <cell r="AY254">
            <v>3</v>
          </cell>
          <cell r="AZ254">
            <v>858.14640000000009</v>
          </cell>
          <cell r="BA254">
            <v>3.9999999999999938</v>
          </cell>
          <cell r="BB254">
            <v>1806.6239999999973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13514.551199999984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13514.551199999984</v>
          </cell>
          <cell r="BZ254">
            <v>56742.801200000016</v>
          </cell>
          <cell r="CA254">
            <v>0</v>
          </cell>
          <cell r="CB254">
            <v>56742.801200000016</v>
          </cell>
          <cell r="CC254">
            <v>33.354866870362315</v>
          </cell>
          <cell r="CD254">
            <v>39670.971144827614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39670.971144827614</v>
          </cell>
          <cell r="CR254">
            <v>7.4799999999999933</v>
          </cell>
          <cell r="CS254">
            <v>7282.3006079999941</v>
          </cell>
          <cell r="CT254">
            <v>0</v>
          </cell>
          <cell r="CU254">
            <v>0</v>
          </cell>
          <cell r="CV254">
            <v>7282.3006079999941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797393.99295282771</v>
          </cell>
          <cell r="DC254">
            <v>0</v>
          </cell>
          <cell r="DD254">
            <v>797393.99295282771</v>
          </cell>
          <cell r="DE254">
            <v>136199.38</v>
          </cell>
          <cell r="DF254">
            <v>0</v>
          </cell>
          <cell r="DG254">
            <v>136199.38</v>
          </cell>
          <cell r="DH254">
            <v>27.428571428571427</v>
          </cell>
          <cell r="DI254">
            <v>0</v>
          </cell>
          <cell r="DJ254">
            <v>0.59499999999999997</v>
          </cell>
          <cell r="DK254">
            <v>0</v>
          </cell>
          <cell r="DL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1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20833.25</v>
          </cell>
          <cell r="EB254">
            <v>20833.25</v>
          </cell>
          <cell r="EC254">
            <v>0</v>
          </cell>
          <cell r="ED254">
            <v>0</v>
          </cell>
          <cell r="EE254">
            <v>20833.25</v>
          </cell>
          <cell r="EF254">
            <v>20833.25</v>
          </cell>
          <cell r="EG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157032.63</v>
          </cell>
          <cell r="EQ254">
            <v>0</v>
          </cell>
          <cell r="ER254">
            <v>157032.63</v>
          </cell>
          <cell r="ES254">
            <v>954426.62295282772</v>
          </cell>
          <cell r="ET254">
            <v>0</v>
          </cell>
          <cell r="EU254">
            <v>954426.62295282772</v>
          </cell>
          <cell r="EV254">
            <v>933593.37295282772</v>
          </cell>
          <cell r="EW254">
            <v>4862.4654841293113</v>
          </cell>
          <cell r="EX254">
            <v>4655</v>
          </cell>
          <cell r="EY254">
            <v>0</v>
          </cell>
          <cell r="EZ254">
            <v>893760</v>
          </cell>
          <cell r="FA254">
            <v>0</v>
          </cell>
          <cell r="FB254">
            <v>954426.62295282772</v>
          </cell>
          <cell r="FC254">
            <v>954426.62295282772</v>
          </cell>
          <cell r="FD254">
            <v>0</v>
          </cell>
          <cell r="FE254">
            <v>954426.62295282772</v>
          </cell>
        </row>
        <row r="255">
          <cell r="A255">
            <v>5221</v>
          </cell>
          <cell r="B255">
            <v>8815221</v>
          </cell>
          <cell r="C255">
            <v>4852</v>
          </cell>
          <cell r="D255" t="str">
            <v>GMPS4852</v>
          </cell>
          <cell r="E255" t="str">
            <v>Millfields Primary School</v>
          </cell>
          <cell r="F255" t="str">
            <v>P</v>
          </cell>
          <cell r="G255" t="str">
            <v>Y</v>
          </cell>
          <cell r="H255">
            <v>10018261</v>
          </cell>
          <cell r="I255" t="str">
            <v/>
          </cell>
          <cell r="K255">
            <v>5221</v>
          </cell>
          <cell r="L255">
            <v>115261</v>
          </cell>
          <cell r="O255">
            <v>7</v>
          </cell>
          <cell r="P255">
            <v>0</v>
          </cell>
          <cell r="Q255">
            <v>0</v>
          </cell>
          <cell r="S255">
            <v>30</v>
          </cell>
          <cell r="T255">
            <v>221</v>
          </cell>
          <cell r="V255">
            <v>251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251</v>
          </cell>
          <cell r="AF255">
            <v>906865.51</v>
          </cell>
          <cell r="AG255">
            <v>0</v>
          </cell>
          <cell r="AH255">
            <v>0</v>
          </cell>
          <cell r="AI255">
            <v>0</v>
          </cell>
          <cell r="AJ255">
            <v>906865.51</v>
          </cell>
          <cell r="AK255">
            <v>16.999999999999989</v>
          </cell>
          <cell r="AL255">
            <v>8360.5999999999949</v>
          </cell>
          <cell r="AM255">
            <v>0</v>
          </cell>
          <cell r="AN255">
            <v>0</v>
          </cell>
          <cell r="AO255">
            <v>8360.5999999999949</v>
          </cell>
          <cell r="AP255">
            <v>23.000000000000007</v>
          </cell>
          <cell r="AQ255">
            <v>19160.150000000005</v>
          </cell>
          <cell r="AR255">
            <v>0</v>
          </cell>
          <cell r="AS255">
            <v>0</v>
          </cell>
          <cell r="AT255">
            <v>19160.150000000005</v>
          </cell>
          <cell r="AU255">
            <v>243.00000000000009</v>
          </cell>
          <cell r="AV255">
            <v>0</v>
          </cell>
          <cell r="AW255">
            <v>3.0000000000000098</v>
          </cell>
          <cell r="AX255">
            <v>707.59440000000234</v>
          </cell>
          <cell r="AY255">
            <v>3.0000000000000098</v>
          </cell>
          <cell r="AZ255">
            <v>858.14640000000293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2</v>
          </cell>
          <cell r="BH255">
            <v>1375.0416</v>
          </cell>
          <cell r="BI255">
            <v>2940.7824000000055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2940.7824000000055</v>
          </cell>
          <cell r="BZ255">
            <v>30461.532400000004</v>
          </cell>
          <cell r="CA255">
            <v>0</v>
          </cell>
          <cell r="CB255">
            <v>30461.532400000004</v>
          </cell>
          <cell r="CC255">
            <v>62.023726851851841</v>
          </cell>
          <cell r="CD255">
            <v>73768.589387499989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73768.589387499989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12.493212669683258</v>
          </cell>
          <cell r="CX255">
            <v>7460.8166769230775</v>
          </cell>
          <cell r="CY255">
            <v>0</v>
          </cell>
          <cell r="CZ255">
            <v>0</v>
          </cell>
          <cell r="DA255">
            <v>7460.8166769230775</v>
          </cell>
          <cell r="DB255">
            <v>1018556.4484644231</v>
          </cell>
          <cell r="DC255">
            <v>0</v>
          </cell>
          <cell r="DD255">
            <v>1018556.4484644231</v>
          </cell>
          <cell r="DE255">
            <v>136199.38</v>
          </cell>
          <cell r="DF255">
            <v>0</v>
          </cell>
          <cell r="DG255">
            <v>136199.38</v>
          </cell>
          <cell r="DH255">
            <v>35.857142857142854</v>
          </cell>
          <cell r="DI255">
            <v>0</v>
          </cell>
          <cell r="DJ255">
            <v>1.08</v>
          </cell>
          <cell r="DK255">
            <v>0</v>
          </cell>
          <cell r="DL255">
            <v>0</v>
          </cell>
          <cell r="DO255">
            <v>0</v>
          </cell>
          <cell r="DP255">
            <v>0</v>
          </cell>
          <cell r="DQ255">
            <v>0</v>
          </cell>
          <cell r="DR255">
            <v>1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4044.8</v>
          </cell>
          <cell r="EB255">
            <v>4044.8</v>
          </cell>
          <cell r="EC255">
            <v>0</v>
          </cell>
          <cell r="ED255">
            <v>0</v>
          </cell>
          <cell r="EE255">
            <v>4044.8</v>
          </cell>
          <cell r="EF255">
            <v>4044.8</v>
          </cell>
          <cell r="EG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140244.18</v>
          </cell>
          <cell r="EQ255">
            <v>0</v>
          </cell>
          <cell r="ER255">
            <v>140244.18</v>
          </cell>
          <cell r="ES255">
            <v>1158800.6284644231</v>
          </cell>
          <cell r="ET255">
            <v>0</v>
          </cell>
          <cell r="EU255">
            <v>1158800.6284644231</v>
          </cell>
          <cell r="EV255">
            <v>1154755.8284644231</v>
          </cell>
          <cell r="EW255">
            <v>4600.6208305355503</v>
          </cell>
          <cell r="EX255">
            <v>4655</v>
          </cell>
          <cell r="EY255">
            <v>54.37916946444966</v>
          </cell>
          <cell r="EZ255">
            <v>1168405</v>
          </cell>
          <cell r="FA255">
            <v>13649.171535576927</v>
          </cell>
          <cell r="FB255">
            <v>1172449.8</v>
          </cell>
          <cell r="FC255">
            <v>1172449.8</v>
          </cell>
          <cell r="FD255">
            <v>0</v>
          </cell>
          <cell r="FE255">
            <v>1172449.8</v>
          </cell>
        </row>
        <row r="256">
          <cell r="A256">
            <v>2606</v>
          </cell>
          <cell r="B256">
            <v>8812606</v>
          </cell>
          <cell r="C256">
            <v>3176</v>
          </cell>
          <cell r="D256" t="str">
            <v>RB053176</v>
          </cell>
          <cell r="E256" t="str">
            <v>Millhouse Primary School</v>
          </cell>
          <cell r="F256" t="str">
            <v>P</v>
          </cell>
          <cell r="G256" t="str">
            <v>Y</v>
          </cell>
          <cell r="H256">
            <v>10018330</v>
          </cell>
          <cell r="I256" t="str">
            <v/>
          </cell>
          <cell r="K256">
            <v>2606</v>
          </cell>
          <cell r="L256">
            <v>114912</v>
          </cell>
          <cell r="O256">
            <v>7</v>
          </cell>
          <cell r="P256">
            <v>0</v>
          </cell>
          <cell r="Q256">
            <v>0</v>
          </cell>
          <cell r="S256">
            <v>86</v>
          </cell>
          <cell r="T256">
            <v>527</v>
          </cell>
          <cell r="V256">
            <v>613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613</v>
          </cell>
          <cell r="AF256">
            <v>2214775.1300000004</v>
          </cell>
          <cell r="AG256">
            <v>0</v>
          </cell>
          <cell r="AH256">
            <v>0</v>
          </cell>
          <cell r="AI256">
            <v>0</v>
          </cell>
          <cell r="AJ256">
            <v>2214775.1300000004</v>
          </cell>
          <cell r="AK256">
            <v>202.99999999999997</v>
          </cell>
          <cell r="AL256">
            <v>99835.4</v>
          </cell>
          <cell r="AM256">
            <v>0</v>
          </cell>
          <cell r="AN256">
            <v>0</v>
          </cell>
          <cell r="AO256">
            <v>99835.4</v>
          </cell>
          <cell r="AP256">
            <v>226.00000000000003</v>
          </cell>
          <cell r="AQ256">
            <v>188269.30000000002</v>
          </cell>
          <cell r="AR256">
            <v>0</v>
          </cell>
          <cell r="AS256">
            <v>0</v>
          </cell>
          <cell r="AT256">
            <v>188269.30000000002</v>
          </cell>
          <cell r="AU256">
            <v>177.57937806873952</v>
          </cell>
          <cell r="AV256">
            <v>0</v>
          </cell>
          <cell r="AW256">
            <v>30.098199672667764</v>
          </cell>
          <cell r="AX256">
            <v>7099.1058461538478</v>
          </cell>
          <cell r="AY256">
            <v>240.785597381342</v>
          </cell>
          <cell r="AZ256">
            <v>68876.431188216025</v>
          </cell>
          <cell r="BA256">
            <v>95.310965630114481</v>
          </cell>
          <cell r="BB256">
            <v>43047.769492634987</v>
          </cell>
          <cell r="BC256">
            <v>13.042553191489391</v>
          </cell>
          <cell r="BD256">
            <v>6414.3693957446958</v>
          </cell>
          <cell r="BE256">
            <v>50.163666121112925</v>
          </cell>
          <cell r="BF256">
            <v>26181.09957446808</v>
          </cell>
          <cell r="BG256">
            <v>6.0196399345335525</v>
          </cell>
          <cell r="BH256">
            <v>4138.627663502456</v>
          </cell>
          <cell r="BI256">
            <v>155757.4031607201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155757.4031607201</v>
          </cell>
          <cell r="BZ256">
            <v>443862.10316072009</v>
          </cell>
          <cell r="CA256">
            <v>0</v>
          </cell>
          <cell r="CB256">
            <v>443862.10316072009</v>
          </cell>
          <cell r="CC256">
            <v>220.43604393439384</v>
          </cell>
          <cell r="CD256">
            <v>262177.98956264579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262177.98956264579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30.416030534351133</v>
          </cell>
          <cell r="CX256">
            <v>18164.137108396942</v>
          </cell>
          <cell r="CY256">
            <v>0</v>
          </cell>
          <cell r="CZ256">
            <v>0</v>
          </cell>
          <cell r="DA256">
            <v>18164.137108396942</v>
          </cell>
          <cell r="DB256">
            <v>2938979.3598317625</v>
          </cell>
          <cell r="DC256">
            <v>0</v>
          </cell>
          <cell r="DD256">
            <v>2938979.3598317625</v>
          </cell>
          <cell r="DE256">
            <v>136199.38</v>
          </cell>
          <cell r="DF256">
            <v>0</v>
          </cell>
          <cell r="DG256">
            <v>136199.38</v>
          </cell>
          <cell r="DH256">
            <v>87.571428571428569</v>
          </cell>
          <cell r="DI256">
            <v>0</v>
          </cell>
          <cell r="DJ256">
            <v>0.999</v>
          </cell>
          <cell r="DK256">
            <v>0</v>
          </cell>
          <cell r="DL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1.0250999999999999</v>
          </cell>
          <cell r="DS256">
            <v>77186.986369776932</v>
          </cell>
          <cell r="DT256">
            <v>0</v>
          </cell>
          <cell r="DU256">
            <v>77186.986369776932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60416</v>
          </cell>
          <cell r="EB256">
            <v>60416</v>
          </cell>
          <cell r="EC256">
            <v>0</v>
          </cell>
          <cell r="ED256">
            <v>0</v>
          </cell>
          <cell r="EE256">
            <v>60416</v>
          </cell>
          <cell r="EF256">
            <v>60416</v>
          </cell>
          <cell r="EG256">
            <v>0</v>
          </cell>
          <cell r="EI256">
            <v>0</v>
          </cell>
          <cell r="EJ256">
            <v>0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273802.36636977695</v>
          </cell>
          <cell r="EQ256">
            <v>0</v>
          </cell>
          <cell r="ER256">
            <v>273802.36636977695</v>
          </cell>
          <cell r="ES256">
            <v>3212781.7262015394</v>
          </cell>
          <cell r="ET256">
            <v>0</v>
          </cell>
          <cell r="EU256">
            <v>3212781.7262015394</v>
          </cell>
          <cell r="EV256">
            <v>3152365.7262015394</v>
          </cell>
          <cell r="EW256">
            <v>5142.5215761852196</v>
          </cell>
          <cell r="EX256">
            <v>4655</v>
          </cell>
          <cell r="EY256">
            <v>0</v>
          </cell>
          <cell r="EZ256">
            <v>2853515</v>
          </cell>
          <cell r="FA256">
            <v>0</v>
          </cell>
          <cell r="FB256">
            <v>3212781.7262015394</v>
          </cell>
          <cell r="FC256">
            <v>3212781.7262015394</v>
          </cell>
          <cell r="FD256">
            <v>0</v>
          </cell>
          <cell r="FE256">
            <v>3212781.7262015394</v>
          </cell>
        </row>
        <row r="257">
          <cell r="A257">
            <v>2160</v>
          </cell>
          <cell r="B257">
            <v>8812160</v>
          </cell>
          <cell r="E257" t="str">
            <v>Milwards Primary School and Nursery</v>
          </cell>
          <cell r="F257" t="str">
            <v>P</v>
          </cell>
          <cell r="G257" t="str">
            <v/>
          </cell>
          <cell r="H257">
            <v>10029544</v>
          </cell>
          <cell r="I257" t="str">
            <v>Y</v>
          </cell>
          <cell r="K257">
            <v>2160</v>
          </cell>
          <cell r="L257">
            <v>144631</v>
          </cell>
          <cell r="O257">
            <v>7</v>
          </cell>
          <cell r="P257">
            <v>0</v>
          </cell>
          <cell r="Q257">
            <v>0</v>
          </cell>
          <cell r="S257">
            <v>21</v>
          </cell>
          <cell r="T257">
            <v>164</v>
          </cell>
          <cell r="V257">
            <v>185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185</v>
          </cell>
          <cell r="AF257">
            <v>668406.85000000009</v>
          </cell>
          <cell r="AG257">
            <v>0</v>
          </cell>
          <cell r="AH257">
            <v>0</v>
          </cell>
          <cell r="AI257">
            <v>0</v>
          </cell>
          <cell r="AJ257">
            <v>668406.85000000009</v>
          </cell>
          <cell r="AK257">
            <v>53.000000000000092</v>
          </cell>
          <cell r="AL257">
            <v>26065.400000000045</v>
          </cell>
          <cell r="AM257">
            <v>0</v>
          </cell>
          <cell r="AN257">
            <v>0</v>
          </cell>
          <cell r="AO257">
            <v>26065.400000000045</v>
          </cell>
          <cell r="AP257">
            <v>56.999999999999986</v>
          </cell>
          <cell r="AQ257">
            <v>47483.849999999984</v>
          </cell>
          <cell r="AR257">
            <v>0</v>
          </cell>
          <cell r="AS257">
            <v>0</v>
          </cell>
          <cell r="AT257">
            <v>47483.849999999984</v>
          </cell>
          <cell r="AU257">
            <v>58.31521739130438</v>
          </cell>
          <cell r="AV257">
            <v>0</v>
          </cell>
          <cell r="AW257">
            <v>92.5</v>
          </cell>
          <cell r="AX257">
            <v>21817.493999999999</v>
          </cell>
          <cell r="AY257">
            <v>25.135869565217334</v>
          </cell>
          <cell r="AZ257">
            <v>7190.0853260869408</v>
          </cell>
          <cell r="BA257">
            <v>8.0434782608695627</v>
          </cell>
          <cell r="BB257">
            <v>3632.8852173913033</v>
          </cell>
          <cell r="BC257">
            <v>1.0054347826086953</v>
          </cell>
          <cell r="BD257">
            <v>494.47604347826075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33134.940586956502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33134.940586956502</v>
          </cell>
          <cell r="BZ257">
            <v>106684.19058695654</v>
          </cell>
          <cell r="CA257">
            <v>0</v>
          </cell>
          <cell r="CB257">
            <v>106684.19058695654</v>
          </cell>
          <cell r="CC257">
            <v>39.712773998488274</v>
          </cell>
          <cell r="CD257">
            <v>47232.816653061207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47232.816653061207</v>
          </cell>
          <cell r="CR257">
            <v>9.9000000000000927</v>
          </cell>
          <cell r="CS257">
            <v>9638.3390400000899</v>
          </cell>
          <cell r="CT257">
            <v>0</v>
          </cell>
          <cell r="CU257">
            <v>0</v>
          </cell>
          <cell r="CV257">
            <v>9638.3390400000899</v>
          </cell>
          <cell r="CW257">
            <v>22.560975609756074</v>
          </cell>
          <cell r="CX257">
            <v>13473.179999999988</v>
          </cell>
          <cell r="CY257">
            <v>0</v>
          </cell>
          <cell r="CZ257">
            <v>0</v>
          </cell>
          <cell r="DA257">
            <v>13473.179999999988</v>
          </cell>
          <cell r="DB257">
            <v>845435.37628001778</v>
          </cell>
          <cell r="DC257">
            <v>0</v>
          </cell>
          <cell r="DD257">
            <v>845435.37628001778</v>
          </cell>
          <cell r="DE257">
            <v>136199.38</v>
          </cell>
          <cell r="DF257">
            <v>0</v>
          </cell>
          <cell r="DG257">
            <v>136199.38</v>
          </cell>
          <cell r="DH257">
            <v>26.428571428571427</v>
          </cell>
          <cell r="DI257">
            <v>0</v>
          </cell>
          <cell r="DJ257">
            <v>0.65900000000000003</v>
          </cell>
          <cell r="DK257">
            <v>0</v>
          </cell>
          <cell r="DL257">
            <v>0</v>
          </cell>
          <cell r="DO257">
            <v>0</v>
          </cell>
          <cell r="DP257">
            <v>0</v>
          </cell>
          <cell r="DQ257">
            <v>0</v>
          </cell>
          <cell r="DR257">
            <v>1.0250999999999999</v>
          </cell>
          <cell r="DS257">
            <v>24639.032382628349</v>
          </cell>
          <cell r="DT257">
            <v>0</v>
          </cell>
          <cell r="DU257">
            <v>24639.032382628349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4665.79</v>
          </cell>
          <cell r="EB257">
            <v>4665.79</v>
          </cell>
          <cell r="EC257">
            <v>0</v>
          </cell>
          <cell r="ED257">
            <v>0</v>
          </cell>
          <cell r="EE257">
            <v>4665.79</v>
          </cell>
          <cell r="EF257">
            <v>4665.79</v>
          </cell>
          <cell r="EG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165504.20238262837</v>
          </cell>
          <cell r="EQ257">
            <v>0</v>
          </cell>
          <cell r="ER257">
            <v>165504.20238262837</v>
          </cell>
          <cell r="ES257">
            <v>1010939.5786626461</v>
          </cell>
          <cell r="ET257">
            <v>0</v>
          </cell>
          <cell r="EU257">
            <v>1010939.5786626461</v>
          </cell>
          <cell r="EV257">
            <v>1006273.7886626461</v>
          </cell>
          <cell r="EW257">
            <v>5439.3177765548435</v>
          </cell>
          <cell r="EX257">
            <v>4655</v>
          </cell>
          <cell r="EY257">
            <v>0</v>
          </cell>
          <cell r="EZ257">
            <v>861175</v>
          </cell>
          <cell r="FA257">
            <v>0</v>
          </cell>
          <cell r="FB257">
            <v>1010939.5786626461</v>
          </cell>
          <cell r="FC257">
            <v>1010939.5786626461</v>
          </cell>
          <cell r="FD257">
            <v>0</v>
          </cell>
          <cell r="FE257">
            <v>1010939.5786626461</v>
          </cell>
        </row>
        <row r="258">
          <cell r="A258">
            <v>2123</v>
          </cell>
          <cell r="B258">
            <v>8812123</v>
          </cell>
          <cell r="E258" t="str">
            <v>Mistley Norman Church of England Primary School</v>
          </cell>
          <cell r="F258" t="str">
            <v>P</v>
          </cell>
          <cell r="G258" t="str">
            <v/>
          </cell>
          <cell r="H258" t="str">
            <v/>
          </cell>
          <cell r="I258" t="str">
            <v>Y</v>
          </cell>
          <cell r="K258">
            <v>2123</v>
          </cell>
          <cell r="L258">
            <v>141658</v>
          </cell>
          <cell r="O258">
            <v>7</v>
          </cell>
          <cell r="P258">
            <v>0</v>
          </cell>
          <cell r="Q258">
            <v>0</v>
          </cell>
          <cell r="S258">
            <v>10</v>
          </cell>
          <cell r="T258">
            <v>50</v>
          </cell>
          <cell r="V258">
            <v>60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60</v>
          </cell>
          <cell r="AF258">
            <v>216780.6</v>
          </cell>
          <cell r="AG258">
            <v>0</v>
          </cell>
          <cell r="AH258">
            <v>0</v>
          </cell>
          <cell r="AI258">
            <v>0</v>
          </cell>
          <cell r="AJ258">
            <v>216780.6</v>
          </cell>
          <cell r="AK258">
            <v>18</v>
          </cell>
          <cell r="AL258">
            <v>8852.4</v>
          </cell>
          <cell r="AM258">
            <v>0</v>
          </cell>
          <cell r="AN258">
            <v>0</v>
          </cell>
          <cell r="AO258">
            <v>8852.4</v>
          </cell>
          <cell r="AP258">
            <v>18</v>
          </cell>
          <cell r="AQ258">
            <v>14994.9</v>
          </cell>
          <cell r="AR258">
            <v>0</v>
          </cell>
          <cell r="AS258">
            <v>0</v>
          </cell>
          <cell r="AT258">
            <v>14994.9</v>
          </cell>
          <cell r="AU258">
            <v>10.00000000000002</v>
          </cell>
          <cell r="AV258">
            <v>0</v>
          </cell>
          <cell r="AW258">
            <v>43.999999999999979</v>
          </cell>
          <cell r="AX258">
            <v>10378.051199999994</v>
          </cell>
          <cell r="AY258">
            <v>0</v>
          </cell>
          <cell r="AZ258">
            <v>0</v>
          </cell>
          <cell r="BA258">
            <v>1.9999999999999978</v>
          </cell>
          <cell r="BB258">
            <v>903.31199999999899</v>
          </cell>
          <cell r="BC258">
            <v>3</v>
          </cell>
          <cell r="BD258">
            <v>1475.4096</v>
          </cell>
          <cell r="BE258">
            <v>1.000000000000002</v>
          </cell>
          <cell r="BF258">
            <v>521.913600000001</v>
          </cell>
          <cell r="BG258">
            <v>0</v>
          </cell>
          <cell r="BH258">
            <v>0</v>
          </cell>
          <cell r="BI258">
            <v>13278.686399999993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13278.686399999993</v>
          </cell>
          <cell r="BZ258">
            <v>37125.986399999994</v>
          </cell>
          <cell r="CA258">
            <v>0</v>
          </cell>
          <cell r="CB258">
            <v>37125.986399999994</v>
          </cell>
          <cell r="CC258">
            <v>30.000000000000007</v>
          </cell>
          <cell r="CD258">
            <v>35680.824000000008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35680.824000000008</v>
          </cell>
          <cell r="CR258">
            <v>3.4000000000000208</v>
          </cell>
          <cell r="CS258">
            <v>3310.1366400000202</v>
          </cell>
          <cell r="CT258">
            <v>0</v>
          </cell>
          <cell r="CU258">
            <v>0</v>
          </cell>
          <cell r="CV258">
            <v>3310.1366400000202</v>
          </cell>
          <cell r="CW258">
            <v>3.5999999999999996</v>
          </cell>
          <cell r="CX258">
            <v>2149.88256</v>
          </cell>
          <cell r="CY258">
            <v>0</v>
          </cell>
          <cell r="CZ258">
            <v>0</v>
          </cell>
          <cell r="DA258">
            <v>2149.88256</v>
          </cell>
          <cell r="DB258">
            <v>295047.42960000003</v>
          </cell>
          <cell r="DC258">
            <v>0</v>
          </cell>
          <cell r="DD258">
            <v>295047.42960000003</v>
          </cell>
          <cell r="DE258">
            <v>136199.38</v>
          </cell>
          <cell r="DF258">
            <v>0</v>
          </cell>
          <cell r="DG258">
            <v>136199.38</v>
          </cell>
          <cell r="DH258">
            <v>8.5714285714285712</v>
          </cell>
          <cell r="DI258">
            <v>1</v>
          </cell>
          <cell r="DJ258">
            <v>1.76</v>
          </cell>
          <cell r="DK258">
            <v>0</v>
          </cell>
          <cell r="DL258">
            <v>0.39999999999999991</v>
          </cell>
          <cell r="DO258">
            <v>23164.934399999995</v>
          </cell>
          <cell r="DP258">
            <v>0</v>
          </cell>
          <cell r="DQ258">
            <v>23164.934399999995</v>
          </cell>
          <cell r="DR258">
            <v>1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1405.05</v>
          </cell>
          <cell r="EB258">
            <v>1405.05</v>
          </cell>
          <cell r="EC258">
            <v>0</v>
          </cell>
          <cell r="ED258">
            <v>0</v>
          </cell>
          <cell r="EE258">
            <v>1405.05</v>
          </cell>
          <cell r="EF258">
            <v>1405.05</v>
          </cell>
          <cell r="EG258">
            <v>0</v>
          </cell>
          <cell r="EI258">
            <v>0</v>
          </cell>
          <cell r="EJ258">
            <v>0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160769.36439999999</v>
          </cell>
          <cell r="EQ258">
            <v>0</v>
          </cell>
          <cell r="ER258">
            <v>160769.36439999999</v>
          </cell>
          <cell r="ES258">
            <v>455816.79399999999</v>
          </cell>
          <cell r="ET258">
            <v>0</v>
          </cell>
          <cell r="EU258">
            <v>455816.79399999999</v>
          </cell>
          <cell r="EV258">
            <v>454411.74400000001</v>
          </cell>
          <cell r="EW258">
            <v>7573.5290666666669</v>
          </cell>
          <cell r="EX258">
            <v>4655</v>
          </cell>
          <cell r="EY258">
            <v>0</v>
          </cell>
          <cell r="EZ258">
            <v>279300</v>
          </cell>
          <cell r="FA258">
            <v>0</v>
          </cell>
          <cell r="FB258">
            <v>455816.79399999999</v>
          </cell>
          <cell r="FC258">
            <v>455816.79399999999</v>
          </cell>
          <cell r="FD258">
            <v>0</v>
          </cell>
          <cell r="FE258">
            <v>455816.79399999999</v>
          </cell>
        </row>
        <row r="259">
          <cell r="A259">
            <v>2053</v>
          </cell>
          <cell r="B259">
            <v>8812053</v>
          </cell>
          <cell r="E259" t="str">
            <v>Monkwick Infant and Nursery School</v>
          </cell>
          <cell r="F259" t="str">
            <v>P</v>
          </cell>
          <cell r="G259" t="str">
            <v/>
          </cell>
          <cell r="H259" t="str">
            <v/>
          </cell>
          <cell r="I259" t="str">
            <v>Y</v>
          </cell>
          <cell r="K259">
            <v>2053</v>
          </cell>
          <cell r="L259">
            <v>140735</v>
          </cell>
          <cell r="O259">
            <v>3</v>
          </cell>
          <cell r="P259">
            <v>0</v>
          </cell>
          <cell r="Q259">
            <v>0</v>
          </cell>
          <cell r="S259">
            <v>57</v>
          </cell>
          <cell r="T259">
            <v>108</v>
          </cell>
          <cell r="V259">
            <v>165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165</v>
          </cell>
          <cell r="AF259">
            <v>596146.65</v>
          </cell>
          <cell r="AG259">
            <v>0</v>
          </cell>
          <cell r="AH259">
            <v>0</v>
          </cell>
          <cell r="AI259">
            <v>0</v>
          </cell>
          <cell r="AJ259">
            <v>596146.65</v>
          </cell>
          <cell r="AK259">
            <v>55.999999999999936</v>
          </cell>
          <cell r="AL259">
            <v>27540.79999999997</v>
          </cell>
          <cell r="AM259">
            <v>0</v>
          </cell>
          <cell r="AN259">
            <v>0</v>
          </cell>
          <cell r="AO259">
            <v>27540.79999999997</v>
          </cell>
          <cell r="AP259">
            <v>55.999999999999936</v>
          </cell>
          <cell r="AQ259">
            <v>46650.799999999945</v>
          </cell>
          <cell r="AR259">
            <v>0</v>
          </cell>
          <cell r="AS259">
            <v>0</v>
          </cell>
          <cell r="AT259">
            <v>46650.799999999945</v>
          </cell>
          <cell r="AU259">
            <v>27.00000000000006</v>
          </cell>
          <cell r="AV259">
            <v>0</v>
          </cell>
          <cell r="AW259">
            <v>45.000000000000043</v>
          </cell>
          <cell r="AX259">
            <v>10613.91600000001</v>
          </cell>
          <cell r="AY259">
            <v>52.999999999999964</v>
          </cell>
          <cell r="AZ259">
            <v>15160.586399999991</v>
          </cell>
          <cell r="BA259">
            <v>33.999999999999993</v>
          </cell>
          <cell r="BB259">
            <v>15356.303999999996</v>
          </cell>
          <cell r="BC259">
            <v>0</v>
          </cell>
          <cell r="BD259">
            <v>0</v>
          </cell>
          <cell r="BE259">
            <v>5</v>
          </cell>
          <cell r="BF259">
            <v>2609.5679999999998</v>
          </cell>
          <cell r="BG259">
            <v>0.99999999999999989</v>
          </cell>
          <cell r="BH259">
            <v>687.52079999999989</v>
          </cell>
          <cell r="BI259">
            <v>44427.895199999999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44427.895199999999</v>
          </cell>
          <cell r="BZ259">
            <v>118619.49519999992</v>
          </cell>
          <cell r="CA259">
            <v>0</v>
          </cell>
          <cell r="CB259">
            <v>118619.49519999992</v>
          </cell>
          <cell r="CC259">
            <v>56.744154069716977</v>
          </cell>
          <cell r="CD259">
            <v>67489.272479681837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67489.272479681837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33.611111111111157</v>
          </cell>
          <cell r="CX259">
            <v>20072.206000000027</v>
          </cell>
          <cell r="CY259">
            <v>0</v>
          </cell>
          <cell r="CZ259">
            <v>0</v>
          </cell>
          <cell r="DA259">
            <v>20072.206000000027</v>
          </cell>
          <cell r="DB259">
            <v>802327.6236796818</v>
          </cell>
          <cell r="DC259">
            <v>0</v>
          </cell>
          <cell r="DD259">
            <v>802327.6236796818</v>
          </cell>
          <cell r="DE259">
            <v>136199.38</v>
          </cell>
          <cell r="DF259">
            <v>0</v>
          </cell>
          <cell r="DG259">
            <v>136199.38</v>
          </cell>
          <cell r="DH259">
            <v>55</v>
          </cell>
          <cell r="DI259">
            <v>0</v>
          </cell>
          <cell r="DJ259">
            <v>0.84799999999999998</v>
          </cell>
          <cell r="DK259">
            <v>0</v>
          </cell>
          <cell r="DL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1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3648.2</v>
          </cell>
          <cell r="EB259">
            <v>3648.2</v>
          </cell>
          <cell r="EC259">
            <v>0</v>
          </cell>
          <cell r="ED259">
            <v>0</v>
          </cell>
          <cell r="EE259">
            <v>3648.2</v>
          </cell>
          <cell r="EF259">
            <v>3648.2</v>
          </cell>
          <cell r="EG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139847.58000000002</v>
          </cell>
          <cell r="EQ259">
            <v>0</v>
          </cell>
          <cell r="ER259">
            <v>139847.58000000002</v>
          </cell>
          <cell r="ES259">
            <v>942175.20367968176</v>
          </cell>
          <cell r="ET259">
            <v>0</v>
          </cell>
          <cell r="EU259">
            <v>942175.20367968176</v>
          </cell>
          <cell r="EV259">
            <v>938527.0036796818</v>
          </cell>
          <cell r="EW259">
            <v>5688.0424465435262</v>
          </cell>
          <cell r="EX259">
            <v>4655</v>
          </cell>
          <cell r="EY259">
            <v>0</v>
          </cell>
          <cell r="EZ259">
            <v>768075</v>
          </cell>
          <cell r="FA259">
            <v>0</v>
          </cell>
          <cell r="FB259">
            <v>942175.20367968176</v>
          </cell>
          <cell r="FC259">
            <v>942175.20367968176</v>
          </cell>
          <cell r="FD259">
            <v>0</v>
          </cell>
          <cell r="FE259">
            <v>942175.20367968176</v>
          </cell>
        </row>
        <row r="260">
          <cell r="A260">
            <v>2165</v>
          </cell>
          <cell r="B260">
            <v>8812165</v>
          </cell>
          <cell r="E260" t="str">
            <v>Monkwick Junior School</v>
          </cell>
          <cell r="F260" t="str">
            <v>P</v>
          </cell>
          <cell r="G260" t="str">
            <v/>
          </cell>
          <cell r="H260" t="str">
            <v/>
          </cell>
          <cell r="I260" t="str">
            <v>Y</v>
          </cell>
          <cell r="K260">
            <v>2165</v>
          </cell>
          <cell r="L260">
            <v>145020</v>
          </cell>
          <cell r="O260">
            <v>4</v>
          </cell>
          <cell r="P260">
            <v>0</v>
          </cell>
          <cell r="Q260">
            <v>0</v>
          </cell>
          <cell r="S260">
            <v>0</v>
          </cell>
          <cell r="T260">
            <v>229</v>
          </cell>
          <cell r="V260">
            <v>229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229</v>
          </cell>
          <cell r="AF260">
            <v>827379.29</v>
          </cell>
          <cell r="AG260">
            <v>0</v>
          </cell>
          <cell r="AH260">
            <v>0</v>
          </cell>
          <cell r="AI260">
            <v>0</v>
          </cell>
          <cell r="AJ260">
            <v>827379.29</v>
          </cell>
          <cell r="AK260">
            <v>83.000000000000085</v>
          </cell>
          <cell r="AL260">
            <v>40819.400000000045</v>
          </cell>
          <cell r="AM260">
            <v>0</v>
          </cell>
          <cell r="AN260">
            <v>0</v>
          </cell>
          <cell r="AO260">
            <v>40819.400000000045</v>
          </cell>
          <cell r="AP260">
            <v>114.00000000000003</v>
          </cell>
          <cell r="AQ260">
            <v>94967.700000000012</v>
          </cell>
          <cell r="AR260">
            <v>0</v>
          </cell>
          <cell r="AS260">
            <v>0</v>
          </cell>
          <cell r="AT260">
            <v>94967.700000000012</v>
          </cell>
          <cell r="AU260">
            <v>27.118421052631589</v>
          </cell>
          <cell r="AV260">
            <v>0</v>
          </cell>
          <cell r="AW260">
            <v>78.342105263157961</v>
          </cell>
          <cell r="AX260">
            <v>18478.144989473702</v>
          </cell>
          <cell r="AY260">
            <v>69.30263157894727</v>
          </cell>
          <cell r="AZ260">
            <v>19823.934599999975</v>
          </cell>
          <cell r="BA260">
            <v>46.201754385964847</v>
          </cell>
          <cell r="BB260">
            <v>20867.299578947339</v>
          </cell>
          <cell r="BC260">
            <v>1.0043859649122802</v>
          </cell>
          <cell r="BD260">
            <v>493.96023157894712</v>
          </cell>
          <cell r="BE260">
            <v>7.0307017543859622</v>
          </cell>
          <cell r="BF260">
            <v>3669.4188631578932</v>
          </cell>
          <cell r="BG260">
            <v>0</v>
          </cell>
          <cell r="BH260">
            <v>0</v>
          </cell>
          <cell r="BI260">
            <v>63332.758263157855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63332.758263157855</v>
          </cell>
          <cell r="BZ260">
            <v>199119.85826315792</v>
          </cell>
          <cell r="CA260">
            <v>0</v>
          </cell>
          <cell r="CB260">
            <v>199119.85826315792</v>
          </cell>
          <cell r="CC260">
            <v>69.557219251336889</v>
          </cell>
          <cell r="CD260">
            <v>82728.629934545432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82728.629934545432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8.9999999999999964</v>
          </cell>
          <cell r="CX260">
            <v>5374.7063999999982</v>
          </cell>
          <cell r="CY260">
            <v>0</v>
          </cell>
          <cell r="CZ260">
            <v>0</v>
          </cell>
          <cell r="DA260">
            <v>5374.7063999999982</v>
          </cell>
          <cell r="DB260">
            <v>1114602.4845977034</v>
          </cell>
          <cell r="DC260">
            <v>0</v>
          </cell>
          <cell r="DD260">
            <v>1114602.4845977034</v>
          </cell>
          <cell r="DE260">
            <v>136199.38</v>
          </cell>
          <cell r="DF260">
            <v>0</v>
          </cell>
          <cell r="DG260">
            <v>136199.38</v>
          </cell>
          <cell r="DH260">
            <v>57.25</v>
          </cell>
          <cell r="DI260">
            <v>0</v>
          </cell>
          <cell r="DJ260">
            <v>0.84299999999999997</v>
          </cell>
          <cell r="DK260">
            <v>0</v>
          </cell>
          <cell r="DL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1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4007.732</v>
          </cell>
          <cell r="EB260">
            <v>4007.732</v>
          </cell>
          <cell r="EC260">
            <v>0</v>
          </cell>
          <cell r="ED260">
            <v>0</v>
          </cell>
          <cell r="EE260">
            <v>4007.732</v>
          </cell>
          <cell r="EF260">
            <v>4007.732</v>
          </cell>
          <cell r="EG260">
            <v>0</v>
          </cell>
          <cell r="EI260">
            <v>0</v>
          </cell>
          <cell r="EJ260">
            <v>0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140207.11199999999</v>
          </cell>
          <cell r="EQ260">
            <v>0</v>
          </cell>
          <cell r="ER260">
            <v>140207.11199999999</v>
          </cell>
          <cell r="ES260">
            <v>1254809.5965977034</v>
          </cell>
          <cell r="ET260">
            <v>0</v>
          </cell>
          <cell r="EU260">
            <v>1254809.5965977034</v>
          </cell>
          <cell r="EV260">
            <v>1250801.8645977033</v>
          </cell>
          <cell r="EW260">
            <v>5462.0168759725038</v>
          </cell>
          <cell r="EX260">
            <v>4655</v>
          </cell>
          <cell r="EY260">
            <v>0</v>
          </cell>
          <cell r="EZ260">
            <v>1065995</v>
          </cell>
          <cell r="FA260">
            <v>0</v>
          </cell>
          <cell r="FB260">
            <v>1254809.5965977034</v>
          </cell>
          <cell r="FC260">
            <v>1254809.5965977034</v>
          </cell>
          <cell r="FD260">
            <v>0</v>
          </cell>
          <cell r="FE260">
            <v>1254809.5965977034</v>
          </cell>
        </row>
        <row r="261">
          <cell r="A261">
            <v>2109</v>
          </cell>
          <cell r="B261">
            <v>8812109</v>
          </cell>
          <cell r="E261" t="str">
            <v>Montgomerie Primary School</v>
          </cell>
          <cell r="F261" t="str">
            <v>P</v>
          </cell>
          <cell r="G261" t="str">
            <v/>
          </cell>
          <cell r="H261" t="str">
            <v/>
          </cell>
          <cell r="I261" t="str">
            <v>Y</v>
          </cell>
          <cell r="K261">
            <v>2109</v>
          </cell>
          <cell r="L261">
            <v>141182</v>
          </cell>
          <cell r="O261">
            <v>7</v>
          </cell>
          <cell r="P261">
            <v>0</v>
          </cell>
          <cell r="Q261">
            <v>0</v>
          </cell>
          <cell r="S261">
            <v>27</v>
          </cell>
          <cell r="T261">
            <v>172</v>
          </cell>
          <cell r="V261">
            <v>199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199</v>
          </cell>
          <cell r="AF261">
            <v>718988.99</v>
          </cell>
          <cell r="AG261">
            <v>0</v>
          </cell>
          <cell r="AH261">
            <v>0</v>
          </cell>
          <cell r="AI261">
            <v>0</v>
          </cell>
          <cell r="AJ261">
            <v>718988.99</v>
          </cell>
          <cell r="AK261">
            <v>44.000000000000007</v>
          </cell>
          <cell r="AL261">
            <v>21639.200000000004</v>
          </cell>
          <cell r="AM261">
            <v>0</v>
          </cell>
          <cell r="AN261">
            <v>0</v>
          </cell>
          <cell r="AO261">
            <v>21639.200000000004</v>
          </cell>
          <cell r="AP261">
            <v>48.999999999999908</v>
          </cell>
          <cell r="AQ261">
            <v>40819.449999999924</v>
          </cell>
          <cell r="AR261">
            <v>0</v>
          </cell>
          <cell r="AS261">
            <v>0</v>
          </cell>
          <cell r="AT261">
            <v>40819.449999999924</v>
          </cell>
          <cell r="AU261">
            <v>163.00000000000006</v>
          </cell>
          <cell r="AV261">
            <v>0</v>
          </cell>
          <cell r="AW261">
            <v>19.999999999999986</v>
          </cell>
          <cell r="AX261">
            <v>4717.2959999999966</v>
          </cell>
          <cell r="AY261">
            <v>13.000000000000012</v>
          </cell>
          <cell r="AZ261">
            <v>3718.634400000004</v>
          </cell>
          <cell r="BA261">
            <v>0</v>
          </cell>
          <cell r="BB261">
            <v>0</v>
          </cell>
          <cell r="BC261">
            <v>2.9999999999999978</v>
          </cell>
          <cell r="BD261">
            <v>1475.4095999999988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9911.34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9911.34</v>
          </cell>
          <cell r="BZ261">
            <v>72369.989999999932</v>
          </cell>
          <cell r="CA261">
            <v>0</v>
          </cell>
          <cell r="CB261">
            <v>72369.989999999932</v>
          </cell>
          <cell r="CC261">
            <v>43.332544378698195</v>
          </cell>
          <cell r="CD261">
            <v>51538.029648283984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51538.029648283984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6.941860465116287</v>
          </cell>
          <cell r="CX261">
            <v>4145.6068744186096</v>
          </cell>
          <cell r="CY261">
            <v>0</v>
          </cell>
          <cell r="CZ261">
            <v>0</v>
          </cell>
          <cell r="DA261">
            <v>4145.6068744186096</v>
          </cell>
          <cell r="DB261">
            <v>847042.61652270239</v>
          </cell>
          <cell r="DC261">
            <v>0</v>
          </cell>
          <cell r="DD261">
            <v>847042.61652270239</v>
          </cell>
          <cell r="DE261">
            <v>136199.38</v>
          </cell>
          <cell r="DF261">
            <v>0</v>
          </cell>
          <cell r="DG261">
            <v>136199.38</v>
          </cell>
          <cell r="DH261">
            <v>28.428571428571427</v>
          </cell>
          <cell r="DI261">
            <v>0</v>
          </cell>
          <cell r="DJ261">
            <v>0.46400000000000002</v>
          </cell>
          <cell r="DK261">
            <v>0</v>
          </cell>
          <cell r="DL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1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4264.45</v>
          </cell>
          <cell r="EB261">
            <v>4264.45</v>
          </cell>
          <cell r="EC261">
            <v>0</v>
          </cell>
          <cell r="ED261">
            <v>0</v>
          </cell>
          <cell r="EE261">
            <v>4264.45</v>
          </cell>
          <cell r="EF261">
            <v>4264.45</v>
          </cell>
          <cell r="EG261">
            <v>0</v>
          </cell>
          <cell r="EI261">
            <v>0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140463.83000000002</v>
          </cell>
          <cell r="EQ261">
            <v>0</v>
          </cell>
          <cell r="ER261">
            <v>140463.83000000002</v>
          </cell>
          <cell r="ES261">
            <v>987506.44652270246</v>
          </cell>
          <cell r="ET261">
            <v>0</v>
          </cell>
          <cell r="EU261">
            <v>987506.44652270246</v>
          </cell>
          <cell r="EV261">
            <v>983241.99652270239</v>
          </cell>
          <cell r="EW261">
            <v>4940.9145553904646</v>
          </cell>
          <cell r="EX261">
            <v>4655</v>
          </cell>
          <cell r="EY261">
            <v>0</v>
          </cell>
          <cell r="EZ261">
            <v>926345</v>
          </cell>
          <cell r="FA261">
            <v>0</v>
          </cell>
          <cell r="FB261">
            <v>987506.44652270246</v>
          </cell>
          <cell r="FC261">
            <v>987506.44652270246</v>
          </cell>
          <cell r="FD261">
            <v>0</v>
          </cell>
          <cell r="FE261">
            <v>987506.44652270246</v>
          </cell>
        </row>
        <row r="262">
          <cell r="A262">
            <v>2063</v>
          </cell>
          <cell r="B262">
            <v>8812063</v>
          </cell>
          <cell r="C262">
            <v>1846</v>
          </cell>
          <cell r="D262" t="str">
            <v>RB051846</v>
          </cell>
          <cell r="E262" t="str">
            <v>Montgomery Infant School and Nursery, Colchester</v>
          </cell>
          <cell r="F262" t="str">
            <v>P</v>
          </cell>
          <cell r="G262" t="str">
            <v>Y</v>
          </cell>
          <cell r="H262">
            <v>10018689</v>
          </cell>
          <cell r="I262" t="str">
            <v/>
          </cell>
          <cell r="K262">
            <v>2063</v>
          </cell>
          <cell r="L262">
            <v>114751</v>
          </cell>
          <cell r="O262">
            <v>3</v>
          </cell>
          <cell r="P262">
            <v>0</v>
          </cell>
          <cell r="Q262">
            <v>0</v>
          </cell>
          <cell r="S262">
            <v>90</v>
          </cell>
          <cell r="T262">
            <v>167</v>
          </cell>
          <cell r="V262">
            <v>257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257</v>
          </cell>
          <cell r="AF262">
            <v>928543.57000000007</v>
          </cell>
          <cell r="AG262">
            <v>0</v>
          </cell>
          <cell r="AH262">
            <v>0</v>
          </cell>
          <cell r="AI262">
            <v>0</v>
          </cell>
          <cell r="AJ262">
            <v>928543.57000000007</v>
          </cell>
          <cell r="AK262">
            <v>54.000000000000071</v>
          </cell>
          <cell r="AL262">
            <v>26557.200000000037</v>
          </cell>
          <cell r="AM262">
            <v>0</v>
          </cell>
          <cell r="AN262">
            <v>0</v>
          </cell>
          <cell r="AO262">
            <v>26557.200000000037</v>
          </cell>
          <cell r="AP262">
            <v>56.999999999999879</v>
          </cell>
          <cell r="AQ262">
            <v>47483.849999999897</v>
          </cell>
          <cell r="AR262">
            <v>0</v>
          </cell>
          <cell r="AS262">
            <v>0</v>
          </cell>
          <cell r="AT262">
            <v>47483.849999999897</v>
          </cell>
          <cell r="AU262">
            <v>190.00000000000009</v>
          </cell>
          <cell r="AV262">
            <v>0</v>
          </cell>
          <cell r="AW262">
            <v>18.000000000000007</v>
          </cell>
          <cell r="AX262">
            <v>4245.5664000000015</v>
          </cell>
          <cell r="AY262">
            <v>25.999999999999929</v>
          </cell>
          <cell r="AZ262">
            <v>7437.2687999999807</v>
          </cell>
          <cell r="BA262">
            <v>21.999999999999993</v>
          </cell>
          <cell r="BB262">
            <v>9936.4319999999971</v>
          </cell>
          <cell r="BC262">
            <v>0</v>
          </cell>
          <cell r="BD262">
            <v>0</v>
          </cell>
          <cell r="BE262">
            <v>1.0000000000000007</v>
          </cell>
          <cell r="BF262">
            <v>521.91360000000032</v>
          </cell>
          <cell r="BG262">
            <v>0</v>
          </cell>
          <cell r="BH262">
            <v>0</v>
          </cell>
          <cell r="BI262">
            <v>22141.18079999998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22141.18079999998</v>
          </cell>
          <cell r="BZ262">
            <v>96182.230799999903</v>
          </cell>
          <cell r="CA262">
            <v>0</v>
          </cell>
          <cell r="CB262">
            <v>96182.230799999903</v>
          </cell>
          <cell r="CC262">
            <v>78.731798376523713</v>
          </cell>
          <cell r="CD262">
            <v>93640.514702540939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93640.514702540939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35.395209580838433</v>
          </cell>
          <cell r="CX262">
            <v>21137.651051497072</v>
          </cell>
          <cell r="CY262">
            <v>0</v>
          </cell>
          <cell r="CZ262">
            <v>0</v>
          </cell>
          <cell r="DA262">
            <v>21137.651051497072</v>
          </cell>
          <cell r="DB262">
            <v>1139503.966554038</v>
          </cell>
          <cell r="DC262">
            <v>0</v>
          </cell>
          <cell r="DD262">
            <v>1139503.966554038</v>
          </cell>
          <cell r="DE262">
            <v>136199.38</v>
          </cell>
          <cell r="DF262">
            <v>0</v>
          </cell>
          <cell r="DG262">
            <v>136199.38</v>
          </cell>
          <cell r="DH262">
            <v>85.666666666666671</v>
          </cell>
          <cell r="DI262">
            <v>0</v>
          </cell>
          <cell r="DJ262">
            <v>0.65500000000000003</v>
          </cell>
          <cell r="DK262">
            <v>0</v>
          </cell>
          <cell r="DL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1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28672</v>
          </cell>
          <cell r="EB262">
            <v>28672</v>
          </cell>
          <cell r="EC262">
            <v>0</v>
          </cell>
          <cell r="ED262">
            <v>0</v>
          </cell>
          <cell r="EE262">
            <v>28672</v>
          </cell>
          <cell r="EF262">
            <v>28672</v>
          </cell>
          <cell r="EG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164871.38</v>
          </cell>
          <cell r="EQ262">
            <v>0</v>
          </cell>
          <cell r="ER262">
            <v>164871.38</v>
          </cell>
          <cell r="ES262">
            <v>1304375.3465540381</v>
          </cell>
          <cell r="ET262">
            <v>0</v>
          </cell>
          <cell r="EU262">
            <v>1304375.3465540381</v>
          </cell>
          <cell r="EV262">
            <v>1275703.3465540381</v>
          </cell>
          <cell r="EW262">
            <v>4963.826251183028</v>
          </cell>
          <cell r="EX262">
            <v>4655</v>
          </cell>
          <cell r="EY262">
            <v>0</v>
          </cell>
          <cell r="EZ262">
            <v>1196335</v>
          </cell>
          <cell r="FA262">
            <v>0</v>
          </cell>
          <cell r="FB262">
            <v>1304375.3465540381</v>
          </cell>
          <cell r="FC262">
            <v>1304375.3465540381</v>
          </cell>
          <cell r="FD262">
            <v>0</v>
          </cell>
          <cell r="FE262">
            <v>1304375.3465540381</v>
          </cell>
        </row>
        <row r="263">
          <cell r="A263">
            <v>2062</v>
          </cell>
          <cell r="B263">
            <v>8812062</v>
          </cell>
          <cell r="C263">
            <v>1844</v>
          </cell>
          <cell r="D263" t="str">
            <v>RB051844</v>
          </cell>
          <cell r="E263" t="str">
            <v>Montgomery Junior School, Colchester</v>
          </cell>
          <cell r="F263" t="str">
            <v>P</v>
          </cell>
          <cell r="G263" t="str">
            <v>Y</v>
          </cell>
          <cell r="H263">
            <v>10018690</v>
          </cell>
          <cell r="I263" t="str">
            <v/>
          </cell>
          <cell r="K263">
            <v>2062</v>
          </cell>
          <cell r="L263">
            <v>114750</v>
          </cell>
          <cell r="O263">
            <v>4</v>
          </cell>
          <cell r="P263">
            <v>0</v>
          </cell>
          <cell r="Q263">
            <v>0</v>
          </cell>
          <cell r="S263">
            <v>0</v>
          </cell>
          <cell r="T263">
            <v>339</v>
          </cell>
          <cell r="V263">
            <v>339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339</v>
          </cell>
          <cell r="AF263">
            <v>1224810.3900000001</v>
          </cell>
          <cell r="AG263">
            <v>0</v>
          </cell>
          <cell r="AH263">
            <v>0</v>
          </cell>
          <cell r="AI263">
            <v>0</v>
          </cell>
          <cell r="AJ263">
            <v>1224810.3900000001</v>
          </cell>
          <cell r="AK263">
            <v>63.000000000000078</v>
          </cell>
          <cell r="AL263">
            <v>30983.400000000038</v>
          </cell>
          <cell r="AM263">
            <v>0</v>
          </cell>
          <cell r="AN263">
            <v>0</v>
          </cell>
          <cell r="AO263">
            <v>30983.400000000038</v>
          </cell>
          <cell r="AP263">
            <v>99.000000000000171</v>
          </cell>
          <cell r="AQ263">
            <v>82471.950000000143</v>
          </cell>
          <cell r="AR263">
            <v>0</v>
          </cell>
          <cell r="AS263">
            <v>0</v>
          </cell>
          <cell r="AT263">
            <v>82471.950000000143</v>
          </cell>
          <cell r="AU263">
            <v>258.00000000000006</v>
          </cell>
          <cell r="AV263">
            <v>0</v>
          </cell>
          <cell r="AW263">
            <v>16.999999999999989</v>
          </cell>
          <cell r="AX263">
            <v>4009.7015999999976</v>
          </cell>
          <cell r="AY263">
            <v>39.999999999999915</v>
          </cell>
          <cell r="AZ263">
            <v>11441.951999999977</v>
          </cell>
          <cell r="BA263">
            <v>19.999999999999989</v>
          </cell>
          <cell r="BB263">
            <v>9033.1199999999953</v>
          </cell>
          <cell r="BC263">
            <v>2.9999999999999987</v>
          </cell>
          <cell r="BD263">
            <v>1475.4095999999993</v>
          </cell>
          <cell r="BE263">
            <v>0.99999999999999956</v>
          </cell>
          <cell r="BF263">
            <v>521.91359999999975</v>
          </cell>
          <cell r="BG263">
            <v>0</v>
          </cell>
          <cell r="BH263">
            <v>0</v>
          </cell>
          <cell r="BI263">
            <v>26482.09679999997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26482.09679999997</v>
          </cell>
          <cell r="BZ263">
            <v>139937.44680000015</v>
          </cell>
          <cell r="CA263">
            <v>0</v>
          </cell>
          <cell r="CB263">
            <v>139937.44680000015</v>
          </cell>
          <cell r="CC263">
            <v>92.304029304029299</v>
          </cell>
          <cell r="CD263">
            <v>109782.79413626372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109782.79413626372</v>
          </cell>
          <cell r="CR263">
            <v>7.6600000000000108</v>
          </cell>
          <cell r="CS263">
            <v>7457.5431360000111</v>
          </cell>
          <cell r="CT263">
            <v>0</v>
          </cell>
          <cell r="CU263">
            <v>0</v>
          </cell>
          <cell r="CV263">
            <v>7457.5431360000111</v>
          </cell>
          <cell r="CW263">
            <v>22.999999999999996</v>
          </cell>
          <cell r="CX263">
            <v>13735.360799999999</v>
          </cell>
          <cell r="CY263">
            <v>0</v>
          </cell>
          <cell r="CZ263">
            <v>0</v>
          </cell>
          <cell r="DA263">
            <v>13735.360799999999</v>
          </cell>
          <cell r="DB263">
            <v>1495723.5348722639</v>
          </cell>
          <cell r="DC263">
            <v>0</v>
          </cell>
          <cell r="DD263">
            <v>1495723.5348722639</v>
          </cell>
          <cell r="DE263">
            <v>136199.38</v>
          </cell>
          <cell r="DF263">
            <v>0</v>
          </cell>
          <cell r="DG263">
            <v>136199.38</v>
          </cell>
          <cell r="DH263">
            <v>84.75</v>
          </cell>
          <cell r="DI263">
            <v>0</v>
          </cell>
          <cell r="DJ263">
            <v>0.65</v>
          </cell>
          <cell r="DK263">
            <v>0</v>
          </cell>
          <cell r="DL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1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29696</v>
          </cell>
          <cell r="EB263">
            <v>28900</v>
          </cell>
          <cell r="EC263">
            <v>-796</v>
          </cell>
          <cell r="ED263">
            <v>0</v>
          </cell>
          <cell r="EE263">
            <v>28104</v>
          </cell>
          <cell r="EF263">
            <v>28104</v>
          </cell>
          <cell r="EG263">
            <v>0</v>
          </cell>
          <cell r="EI263">
            <v>0</v>
          </cell>
          <cell r="EJ263">
            <v>0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164303.38</v>
          </cell>
          <cell r="EQ263">
            <v>0</v>
          </cell>
          <cell r="ER263">
            <v>164303.38</v>
          </cell>
          <cell r="ES263">
            <v>1660026.914872264</v>
          </cell>
          <cell r="ET263">
            <v>0</v>
          </cell>
          <cell r="EU263">
            <v>1660026.914872264</v>
          </cell>
          <cell r="EV263">
            <v>1631922.914872264</v>
          </cell>
          <cell r="EW263">
            <v>4813.9319022780646</v>
          </cell>
          <cell r="EX263">
            <v>4655</v>
          </cell>
          <cell r="EY263">
            <v>0</v>
          </cell>
          <cell r="EZ263">
            <v>1578045</v>
          </cell>
          <cell r="FA263">
            <v>0</v>
          </cell>
          <cell r="FB263">
            <v>1660026.914872264</v>
          </cell>
          <cell r="FC263">
            <v>1660026.914872264</v>
          </cell>
          <cell r="FD263">
            <v>0</v>
          </cell>
          <cell r="FE263">
            <v>1660026.914872264</v>
          </cell>
        </row>
        <row r="264">
          <cell r="A264">
            <v>3670</v>
          </cell>
          <cell r="B264">
            <v>8813670</v>
          </cell>
          <cell r="C264">
            <v>3402</v>
          </cell>
          <cell r="D264" t="str">
            <v>RB053402</v>
          </cell>
          <cell r="E264" t="str">
            <v>Moreton Church of England Voluntary Aided Primary School</v>
          </cell>
          <cell r="F264" t="str">
            <v>P</v>
          </cell>
          <cell r="G264" t="str">
            <v>Y</v>
          </cell>
          <cell r="H264">
            <v>10018774</v>
          </cell>
          <cell r="I264" t="str">
            <v/>
          </cell>
          <cell r="K264">
            <v>3670</v>
          </cell>
          <cell r="L264">
            <v>115188</v>
          </cell>
          <cell r="O264">
            <v>7</v>
          </cell>
          <cell r="P264">
            <v>0</v>
          </cell>
          <cell r="Q264">
            <v>0</v>
          </cell>
          <cell r="S264">
            <v>25</v>
          </cell>
          <cell r="T264">
            <v>150</v>
          </cell>
          <cell r="V264">
            <v>175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175</v>
          </cell>
          <cell r="AF264">
            <v>632276.75</v>
          </cell>
          <cell r="AG264">
            <v>0</v>
          </cell>
          <cell r="AH264">
            <v>0</v>
          </cell>
          <cell r="AI264">
            <v>0</v>
          </cell>
          <cell r="AJ264">
            <v>632276.75</v>
          </cell>
          <cell r="AK264">
            <v>14</v>
          </cell>
          <cell r="AL264">
            <v>6885.2</v>
          </cell>
          <cell r="AM264">
            <v>0</v>
          </cell>
          <cell r="AN264">
            <v>0</v>
          </cell>
          <cell r="AO264">
            <v>6885.2</v>
          </cell>
          <cell r="AP264">
            <v>19.000000000000075</v>
          </cell>
          <cell r="AQ264">
            <v>15827.950000000061</v>
          </cell>
          <cell r="AR264">
            <v>0</v>
          </cell>
          <cell r="AS264">
            <v>0</v>
          </cell>
          <cell r="AT264">
            <v>15827.950000000061</v>
          </cell>
          <cell r="AU264">
            <v>106.00000000000004</v>
          </cell>
          <cell r="AV264">
            <v>0</v>
          </cell>
          <cell r="AW264">
            <v>49.000000000000007</v>
          </cell>
          <cell r="AX264">
            <v>11557.375200000002</v>
          </cell>
          <cell r="AY264">
            <v>19.000000000000075</v>
          </cell>
          <cell r="AZ264">
            <v>5434.9272000000219</v>
          </cell>
          <cell r="BA264">
            <v>0</v>
          </cell>
          <cell r="BB264">
            <v>0</v>
          </cell>
          <cell r="BC264">
            <v>0.99999999999999922</v>
          </cell>
          <cell r="BD264">
            <v>491.80319999999961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17484.105600000021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17484.105600000021</v>
          </cell>
          <cell r="BZ264">
            <v>40197.255600000077</v>
          </cell>
          <cell r="CA264">
            <v>0</v>
          </cell>
          <cell r="CB264">
            <v>40197.255600000077</v>
          </cell>
          <cell r="CC264">
            <v>48.917748917748924</v>
          </cell>
          <cell r="CD264">
            <v>58180.852987012993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58180.852987012993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3.5714285714285676</v>
          </cell>
          <cell r="CX264">
            <v>2132.8199999999979</v>
          </cell>
          <cell r="CY264">
            <v>0</v>
          </cell>
          <cell r="CZ264">
            <v>0</v>
          </cell>
          <cell r="DA264">
            <v>2132.8199999999979</v>
          </cell>
          <cell r="DB264">
            <v>732787.67858701292</v>
          </cell>
          <cell r="DC264">
            <v>0</v>
          </cell>
          <cell r="DD264">
            <v>732787.67858701292</v>
          </cell>
          <cell r="DE264">
            <v>136199.38</v>
          </cell>
          <cell r="DF264">
            <v>0</v>
          </cell>
          <cell r="DG264">
            <v>136199.38</v>
          </cell>
          <cell r="DH264">
            <v>25</v>
          </cell>
          <cell r="DI264">
            <v>0</v>
          </cell>
          <cell r="DJ264">
            <v>2.2669999999999999</v>
          </cell>
          <cell r="DK264">
            <v>0</v>
          </cell>
          <cell r="DL264">
            <v>1</v>
          </cell>
          <cell r="DO264">
            <v>0</v>
          </cell>
          <cell r="DP264">
            <v>0</v>
          </cell>
          <cell r="DQ264">
            <v>0</v>
          </cell>
          <cell r="DR264">
            <v>1.0250999999999999</v>
          </cell>
          <cell r="DS264">
            <v>21811.575170533939</v>
          </cell>
          <cell r="DT264">
            <v>0</v>
          </cell>
          <cell r="DU264">
            <v>21811.575170533939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2560</v>
          </cell>
          <cell r="EB264">
            <v>2560</v>
          </cell>
          <cell r="EC264">
            <v>0</v>
          </cell>
          <cell r="ED264">
            <v>0</v>
          </cell>
          <cell r="EE264">
            <v>2560</v>
          </cell>
          <cell r="EF264">
            <v>2560</v>
          </cell>
          <cell r="EG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160570.95517053394</v>
          </cell>
          <cell r="EQ264">
            <v>0</v>
          </cell>
          <cell r="ER264">
            <v>160570.95517053394</v>
          </cell>
          <cell r="ES264">
            <v>893358.63375754689</v>
          </cell>
          <cell r="ET264">
            <v>0</v>
          </cell>
          <cell r="EU264">
            <v>893358.63375754689</v>
          </cell>
          <cell r="EV264">
            <v>890798.63375754689</v>
          </cell>
          <cell r="EW264">
            <v>5090.2779071859823</v>
          </cell>
          <cell r="EX264">
            <v>4655</v>
          </cell>
          <cell r="EY264">
            <v>0</v>
          </cell>
          <cell r="EZ264">
            <v>814625</v>
          </cell>
          <cell r="FA264">
            <v>0</v>
          </cell>
          <cell r="FB264">
            <v>893358.63375754689</v>
          </cell>
          <cell r="FC264">
            <v>893358.63375754689</v>
          </cell>
          <cell r="FD264">
            <v>0</v>
          </cell>
          <cell r="FE264">
            <v>893358.63375754689</v>
          </cell>
        </row>
        <row r="265">
          <cell r="A265">
            <v>2200</v>
          </cell>
          <cell r="B265">
            <v>8812200</v>
          </cell>
          <cell r="E265" t="str">
            <v>Moulsham Infant School</v>
          </cell>
          <cell r="F265" t="str">
            <v>P</v>
          </cell>
          <cell r="G265" t="str">
            <v/>
          </cell>
          <cell r="H265" t="str">
            <v/>
          </cell>
          <cell r="I265" t="str">
            <v>Y</v>
          </cell>
          <cell r="K265">
            <v>2200</v>
          </cell>
          <cell r="L265">
            <v>136855</v>
          </cell>
          <cell r="O265">
            <v>3</v>
          </cell>
          <cell r="P265">
            <v>0</v>
          </cell>
          <cell r="Q265">
            <v>0</v>
          </cell>
          <cell r="S265">
            <v>108</v>
          </cell>
          <cell r="T265">
            <v>204</v>
          </cell>
          <cell r="V265">
            <v>312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312</v>
          </cell>
          <cell r="AF265">
            <v>1127259.1200000001</v>
          </cell>
          <cell r="AG265">
            <v>0</v>
          </cell>
          <cell r="AH265">
            <v>0</v>
          </cell>
          <cell r="AI265">
            <v>0</v>
          </cell>
          <cell r="AJ265">
            <v>1127259.1200000001</v>
          </cell>
          <cell r="AK265">
            <v>40.999999999999872</v>
          </cell>
          <cell r="AL265">
            <v>20163.799999999937</v>
          </cell>
          <cell r="AM265">
            <v>0</v>
          </cell>
          <cell r="AN265">
            <v>0</v>
          </cell>
          <cell r="AO265">
            <v>20163.799999999937</v>
          </cell>
          <cell r="AP265">
            <v>42.000000000000121</v>
          </cell>
          <cell r="AQ265">
            <v>34988.1000000001</v>
          </cell>
          <cell r="AR265">
            <v>0</v>
          </cell>
          <cell r="AS265">
            <v>0</v>
          </cell>
          <cell r="AT265">
            <v>34988.1000000001</v>
          </cell>
          <cell r="AU265">
            <v>262.00000000000006</v>
          </cell>
          <cell r="AV265">
            <v>0</v>
          </cell>
          <cell r="AW265">
            <v>23.999999999999993</v>
          </cell>
          <cell r="AX265">
            <v>5660.7551999999987</v>
          </cell>
          <cell r="AY265">
            <v>14.000000000000009</v>
          </cell>
          <cell r="AZ265">
            <v>4004.6832000000031</v>
          </cell>
          <cell r="BA265">
            <v>3.0000000000000013</v>
          </cell>
          <cell r="BB265">
            <v>1354.9680000000005</v>
          </cell>
          <cell r="BC265">
            <v>7.9999999999999867</v>
          </cell>
          <cell r="BD265">
            <v>3934.4255999999937</v>
          </cell>
          <cell r="BE265">
            <v>0</v>
          </cell>
          <cell r="BF265">
            <v>0</v>
          </cell>
          <cell r="BG265">
            <v>1.0000000000000016</v>
          </cell>
          <cell r="BH265">
            <v>687.52080000000103</v>
          </cell>
          <cell r="BI265">
            <v>15642.352799999997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15642.352799999997</v>
          </cell>
          <cell r="BZ265">
            <v>70794.252800000031</v>
          </cell>
          <cell r="CA265">
            <v>0</v>
          </cell>
          <cell r="CB265">
            <v>70794.252800000031</v>
          </cell>
          <cell r="CC265">
            <v>88.967799061938337</v>
          </cell>
          <cell r="CD265">
            <v>105814.81266654622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105814.81266654622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93.294117647058755</v>
          </cell>
          <cell r="CX265">
            <v>55714.276799999963</v>
          </cell>
          <cell r="CY265">
            <v>0</v>
          </cell>
          <cell r="CZ265">
            <v>0</v>
          </cell>
          <cell r="DA265">
            <v>55714.276799999963</v>
          </cell>
          <cell r="DB265">
            <v>1359582.4622665464</v>
          </cell>
          <cell r="DC265">
            <v>0</v>
          </cell>
          <cell r="DD265">
            <v>1359582.4622665464</v>
          </cell>
          <cell r="DE265">
            <v>136199.38</v>
          </cell>
          <cell r="DF265">
            <v>0</v>
          </cell>
          <cell r="DG265">
            <v>136199.38</v>
          </cell>
          <cell r="DH265">
            <v>104</v>
          </cell>
          <cell r="DI265">
            <v>0</v>
          </cell>
          <cell r="DJ265">
            <v>0.91700000000000004</v>
          </cell>
          <cell r="DK265">
            <v>0</v>
          </cell>
          <cell r="DL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1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7296.4</v>
          </cell>
          <cell r="EB265">
            <v>7296.4</v>
          </cell>
          <cell r="EC265">
            <v>0</v>
          </cell>
          <cell r="ED265">
            <v>0</v>
          </cell>
          <cell r="EE265">
            <v>7296.4</v>
          </cell>
          <cell r="EF265">
            <v>7296.4</v>
          </cell>
          <cell r="EG265">
            <v>0</v>
          </cell>
          <cell r="EI265">
            <v>0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143495.78</v>
          </cell>
          <cell r="EQ265">
            <v>0</v>
          </cell>
          <cell r="ER265">
            <v>143495.78</v>
          </cell>
          <cell r="ES265">
            <v>1503078.2422665465</v>
          </cell>
          <cell r="ET265">
            <v>0</v>
          </cell>
          <cell r="EU265">
            <v>1503078.2422665465</v>
          </cell>
          <cell r="EV265">
            <v>1495781.8422665466</v>
          </cell>
          <cell r="EW265">
            <v>4794.1725713671367</v>
          </cell>
          <cell r="EX265">
            <v>4655</v>
          </cell>
          <cell r="EY265">
            <v>0</v>
          </cell>
          <cell r="EZ265">
            <v>1452360</v>
          </cell>
          <cell r="FA265">
            <v>0</v>
          </cell>
          <cell r="FB265">
            <v>1503078.2422665465</v>
          </cell>
          <cell r="FC265">
            <v>1503078.2422665465</v>
          </cell>
          <cell r="FD265">
            <v>0</v>
          </cell>
          <cell r="FE265">
            <v>1503078.2422665465</v>
          </cell>
        </row>
        <row r="266">
          <cell r="A266">
            <v>2180</v>
          </cell>
          <cell r="B266">
            <v>8812180</v>
          </cell>
          <cell r="E266" t="str">
            <v>Moulsham Junior School</v>
          </cell>
          <cell r="F266" t="str">
            <v>P</v>
          </cell>
          <cell r="G266" t="str">
            <v/>
          </cell>
          <cell r="H266" t="str">
            <v/>
          </cell>
          <cell r="I266" t="str">
            <v>Y</v>
          </cell>
          <cell r="K266">
            <v>2180</v>
          </cell>
          <cell r="L266">
            <v>137971</v>
          </cell>
          <cell r="O266">
            <v>4</v>
          </cell>
          <cell r="P266">
            <v>0</v>
          </cell>
          <cell r="Q266">
            <v>0</v>
          </cell>
          <cell r="S266">
            <v>0</v>
          </cell>
          <cell r="T266">
            <v>682</v>
          </cell>
          <cell r="V266">
            <v>682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682</v>
          </cell>
          <cell r="AF266">
            <v>2464072.8200000003</v>
          </cell>
          <cell r="AG266">
            <v>0</v>
          </cell>
          <cell r="AH266">
            <v>0</v>
          </cell>
          <cell r="AI266">
            <v>0</v>
          </cell>
          <cell r="AJ266">
            <v>2464072.8200000003</v>
          </cell>
          <cell r="AK266">
            <v>119.0000000000003</v>
          </cell>
          <cell r="AL266">
            <v>58524.20000000015</v>
          </cell>
          <cell r="AM266">
            <v>0</v>
          </cell>
          <cell r="AN266">
            <v>0</v>
          </cell>
          <cell r="AO266">
            <v>58524.20000000015</v>
          </cell>
          <cell r="AP266">
            <v>127.00000000000001</v>
          </cell>
          <cell r="AQ266">
            <v>105797.35</v>
          </cell>
          <cell r="AR266">
            <v>0</v>
          </cell>
          <cell r="AS266">
            <v>0</v>
          </cell>
          <cell r="AT266">
            <v>105797.35</v>
          </cell>
          <cell r="AU266">
            <v>581.99999999999977</v>
          </cell>
          <cell r="AV266">
            <v>0</v>
          </cell>
          <cell r="AW266">
            <v>40.000000000000014</v>
          </cell>
          <cell r="AX266">
            <v>9434.5920000000042</v>
          </cell>
          <cell r="AY266">
            <v>36.000000000000007</v>
          </cell>
          <cell r="AZ266">
            <v>10297.756800000003</v>
          </cell>
          <cell r="BA266">
            <v>5.0000000000000036</v>
          </cell>
          <cell r="BB266">
            <v>2258.2800000000016</v>
          </cell>
          <cell r="BC266">
            <v>19.000000000000007</v>
          </cell>
          <cell r="BD266">
            <v>9344.2608000000037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31334.889600000013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31334.889600000013</v>
          </cell>
          <cell r="BZ266">
            <v>195656.43960000019</v>
          </cell>
          <cell r="CA266">
            <v>0</v>
          </cell>
          <cell r="CB266">
            <v>195656.43960000019</v>
          </cell>
          <cell r="CC266">
            <v>167.87036732546306</v>
          </cell>
          <cell r="CD266">
            <v>199658.43437850659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199658.43437850659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42.000000000000021</v>
          </cell>
          <cell r="CX266">
            <v>25081.963200000013</v>
          </cell>
          <cell r="CY266">
            <v>0</v>
          </cell>
          <cell r="CZ266">
            <v>0</v>
          </cell>
          <cell r="DA266">
            <v>25081.963200000013</v>
          </cell>
          <cell r="DB266">
            <v>2884469.6571785072</v>
          </cell>
          <cell r="DC266">
            <v>0</v>
          </cell>
          <cell r="DD266">
            <v>2884469.6571785072</v>
          </cell>
          <cell r="DE266">
            <v>136199.38</v>
          </cell>
          <cell r="DF266">
            <v>0</v>
          </cell>
          <cell r="DG266">
            <v>136199.38</v>
          </cell>
          <cell r="DH266">
            <v>170.5</v>
          </cell>
          <cell r="DI266">
            <v>0</v>
          </cell>
          <cell r="DJ266">
            <v>0.96799999999999997</v>
          </cell>
          <cell r="DK266">
            <v>0</v>
          </cell>
          <cell r="DL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1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8508.01</v>
          </cell>
          <cell r="EB266">
            <v>8508.01</v>
          </cell>
          <cell r="EC266">
            <v>0</v>
          </cell>
          <cell r="ED266">
            <v>0</v>
          </cell>
          <cell r="EE266">
            <v>8508.01</v>
          </cell>
          <cell r="EF266">
            <v>8508.01</v>
          </cell>
          <cell r="EG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144707.39000000001</v>
          </cell>
          <cell r="EQ266">
            <v>0</v>
          </cell>
          <cell r="ER266">
            <v>144707.39000000001</v>
          </cell>
          <cell r="ES266">
            <v>3029177.0471785073</v>
          </cell>
          <cell r="ET266">
            <v>0</v>
          </cell>
          <cell r="EU266">
            <v>3029177.0471785073</v>
          </cell>
          <cell r="EV266">
            <v>3020669.0371785071</v>
          </cell>
          <cell r="EW266">
            <v>4429.1334855989844</v>
          </cell>
          <cell r="EX266">
            <v>4655</v>
          </cell>
          <cell r="EY266">
            <v>225.86651440101559</v>
          </cell>
          <cell r="EZ266">
            <v>3174710</v>
          </cell>
          <cell r="FA266">
            <v>154040.96282149293</v>
          </cell>
          <cell r="FB266">
            <v>3183218.0100000002</v>
          </cell>
          <cell r="FC266">
            <v>3183218.0100000002</v>
          </cell>
          <cell r="FD266">
            <v>0</v>
          </cell>
          <cell r="FE266">
            <v>3183218.0100000002</v>
          </cell>
        </row>
        <row r="267">
          <cell r="A267">
            <v>3221</v>
          </cell>
          <cell r="B267">
            <v>8813221</v>
          </cell>
          <cell r="E267" t="str">
            <v>Mountnessing Church of England Primary School</v>
          </cell>
          <cell r="F267" t="str">
            <v>P</v>
          </cell>
          <cell r="G267" t="str">
            <v/>
          </cell>
          <cell r="H267" t="str">
            <v/>
          </cell>
          <cell r="I267" t="str">
            <v>Y</v>
          </cell>
          <cell r="K267">
            <v>3221</v>
          </cell>
          <cell r="L267">
            <v>145773</v>
          </cell>
          <cell r="M267">
            <v>15</v>
          </cell>
          <cell r="O267">
            <v>7</v>
          </cell>
          <cell r="P267">
            <v>0</v>
          </cell>
          <cell r="Q267">
            <v>0</v>
          </cell>
          <cell r="S267">
            <v>35.75</v>
          </cell>
          <cell r="T267">
            <v>111</v>
          </cell>
          <cell r="V267">
            <v>146.75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146.75</v>
          </cell>
          <cell r="AF267">
            <v>530209.21750000003</v>
          </cell>
          <cell r="AG267">
            <v>0</v>
          </cell>
          <cell r="AH267">
            <v>0</v>
          </cell>
          <cell r="AI267">
            <v>0</v>
          </cell>
          <cell r="AJ267">
            <v>530209.21750000003</v>
          </cell>
          <cell r="AK267">
            <v>7.4438405797101419</v>
          </cell>
          <cell r="AL267">
            <v>3660.880797101448</v>
          </cell>
          <cell r="AM267">
            <v>0</v>
          </cell>
          <cell r="AN267">
            <v>0</v>
          </cell>
          <cell r="AO267">
            <v>3660.880797101448</v>
          </cell>
          <cell r="AP267">
            <v>10.634057971014489</v>
          </cell>
          <cell r="AQ267">
            <v>8858.7019927536185</v>
          </cell>
          <cell r="AR267">
            <v>0</v>
          </cell>
          <cell r="AS267">
            <v>0</v>
          </cell>
          <cell r="AT267">
            <v>8858.7019927536185</v>
          </cell>
          <cell r="AU267">
            <v>132.82481751824818</v>
          </cell>
          <cell r="AV267">
            <v>0</v>
          </cell>
          <cell r="AW267">
            <v>10.711678832116787</v>
          </cell>
          <cell r="AX267">
            <v>2526.5079854014598</v>
          </cell>
          <cell r="AY267">
            <v>3.2135036496350362</v>
          </cell>
          <cell r="AZ267">
            <v>919.21886277372266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3445.7268481751826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3445.7268481751826</v>
          </cell>
          <cell r="BZ267">
            <v>15965.309638030249</v>
          </cell>
          <cell r="CA267">
            <v>0</v>
          </cell>
          <cell r="CB267">
            <v>15965.309638030249</v>
          </cell>
          <cell r="CC267">
            <v>21.921913580246898</v>
          </cell>
          <cell r="CD267">
            <v>26073.064673333312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26073.064673333312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3.9662162162162122</v>
          </cell>
          <cell r="CX267">
            <v>2368.5830756756736</v>
          </cell>
          <cell r="CY267">
            <v>0</v>
          </cell>
          <cell r="CZ267">
            <v>0</v>
          </cell>
          <cell r="DA267">
            <v>2368.5830756756736</v>
          </cell>
          <cell r="DB267">
            <v>574616.17488703923</v>
          </cell>
          <cell r="DC267">
            <v>0</v>
          </cell>
          <cell r="DD267">
            <v>574616.17488703923</v>
          </cell>
          <cell r="DE267">
            <v>136199.38</v>
          </cell>
          <cell r="DF267">
            <v>0</v>
          </cell>
          <cell r="DG267">
            <v>136199.38</v>
          </cell>
          <cell r="DH267">
            <v>20.964285714285715</v>
          </cell>
          <cell r="DI267">
            <v>4.0720961281708767E-2</v>
          </cell>
          <cell r="DJ267">
            <v>1.736</v>
          </cell>
          <cell r="DK267">
            <v>0</v>
          </cell>
          <cell r="DL267">
            <v>0.33999999999999986</v>
          </cell>
          <cell r="DO267">
            <v>801.80363727636473</v>
          </cell>
          <cell r="DP267">
            <v>0</v>
          </cell>
          <cell r="DQ267">
            <v>801.80363727636473</v>
          </cell>
          <cell r="DR267">
            <v>1.0250999999999999</v>
          </cell>
          <cell r="DS267">
            <v>17861.595698960253</v>
          </cell>
          <cell r="DT267">
            <v>0</v>
          </cell>
          <cell r="DU267">
            <v>17861.595698960253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1832.5418</v>
          </cell>
          <cell r="EB267">
            <v>1832.5418</v>
          </cell>
          <cell r="EC267">
            <v>0</v>
          </cell>
          <cell r="ED267">
            <v>0</v>
          </cell>
          <cell r="EE267">
            <v>1832.5418</v>
          </cell>
          <cell r="EF267">
            <v>1832.5418</v>
          </cell>
          <cell r="EG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156695.32113623663</v>
          </cell>
          <cell r="EQ267">
            <v>0</v>
          </cell>
          <cell r="ER267">
            <v>156695.32113623663</v>
          </cell>
          <cell r="ES267">
            <v>731311.49602327589</v>
          </cell>
          <cell r="ET267">
            <v>0</v>
          </cell>
          <cell r="EU267">
            <v>731311.49602327589</v>
          </cell>
          <cell r="EV267">
            <v>729478.95422327588</v>
          </cell>
          <cell r="EW267">
            <v>4970.8957698349295</v>
          </cell>
          <cell r="EX267">
            <v>4655</v>
          </cell>
          <cell r="EY267">
            <v>0</v>
          </cell>
          <cell r="EZ267">
            <v>683121.25</v>
          </cell>
          <cell r="FA267">
            <v>0</v>
          </cell>
          <cell r="FB267">
            <v>731311.49602327589</v>
          </cell>
          <cell r="FC267">
            <v>731311.49602327589</v>
          </cell>
          <cell r="FD267">
            <v>0</v>
          </cell>
          <cell r="FE267">
            <v>731311.49602327589</v>
          </cell>
        </row>
        <row r="268">
          <cell r="A268">
            <v>2007</v>
          </cell>
          <cell r="B268">
            <v>8812007</v>
          </cell>
          <cell r="C268">
            <v>1848</v>
          </cell>
          <cell r="D268" t="str">
            <v>RB051848</v>
          </cell>
          <cell r="E268" t="str">
            <v>Myland Community Primary School</v>
          </cell>
          <cell r="F268" t="str">
            <v>P</v>
          </cell>
          <cell r="G268" t="str">
            <v>Y</v>
          </cell>
          <cell r="H268">
            <v>10019219</v>
          </cell>
          <cell r="I268" t="str">
            <v/>
          </cell>
          <cell r="K268">
            <v>2007</v>
          </cell>
          <cell r="L268">
            <v>114708</v>
          </cell>
          <cell r="O268">
            <v>7</v>
          </cell>
          <cell r="P268">
            <v>0</v>
          </cell>
          <cell r="Q268">
            <v>0</v>
          </cell>
          <cell r="S268">
            <v>44</v>
          </cell>
          <cell r="T268">
            <v>265</v>
          </cell>
          <cell r="V268">
            <v>309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309</v>
          </cell>
          <cell r="AF268">
            <v>1116420.0900000001</v>
          </cell>
          <cell r="AG268">
            <v>0</v>
          </cell>
          <cell r="AH268">
            <v>0</v>
          </cell>
          <cell r="AI268">
            <v>0</v>
          </cell>
          <cell r="AJ268">
            <v>1116420.0900000001</v>
          </cell>
          <cell r="AK268">
            <v>43.999999999999844</v>
          </cell>
          <cell r="AL268">
            <v>21639.199999999924</v>
          </cell>
          <cell r="AM268">
            <v>0</v>
          </cell>
          <cell r="AN268">
            <v>0</v>
          </cell>
          <cell r="AO268">
            <v>21639.199999999924</v>
          </cell>
          <cell r="AP268">
            <v>48.000000000000092</v>
          </cell>
          <cell r="AQ268">
            <v>39986.400000000074</v>
          </cell>
          <cell r="AR268">
            <v>0</v>
          </cell>
          <cell r="AS268">
            <v>0</v>
          </cell>
          <cell r="AT268">
            <v>39986.400000000074</v>
          </cell>
          <cell r="AU268">
            <v>296.99999999999989</v>
          </cell>
          <cell r="AV268">
            <v>0</v>
          </cell>
          <cell r="AW268">
            <v>8.9999999999999964</v>
          </cell>
          <cell r="AX268">
            <v>2122.7831999999994</v>
          </cell>
          <cell r="AY268">
            <v>3.0000000000000004</v>
          </cell>
          <cell r="AZ268">
            <v>858.1464000000002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2980.9295999999995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2980.9295999999995</v>
          </cell>
          <cell r="BZ268">
            <v>64606.529599999994</v>
          </cell>
          <cell r="CA268">
            <v>0</v>
          </cell>
          <cell r="CB268">
            <v>64606.529599999994</v>
          </cell>
          <cell r="CC268">
            <v>48.503338632750349</v>
          </cell>
          <cell r="CD268">
            <v>57687.969638918861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57687.969638918861</v>
          </cell>
          <cell r="CR268">
            <v>7.460000000000008</v>
          </cell>
          <cell r="CS268">
            <v>7262.8292160000083</v>
          </cell>
          <cell r="CT268">
            <v>0</v>
          </cell>
          <cell r="CU268">
            <v>0</v>
          </cell>
          <cell r="CV268">
            <v>7262.8292160000083</v>
          </cell>
          <cell r="CW268">
            <v>31.483018867924471</v>
          </cell>
          <cell r="CX268">
            <v>18801.33144452827</v>
          </cell>
          <cell r="CY268">
            <v>0</v>
          </cell>
          <cell r="CZ268">
            <v>0</v>
          </cell>
          <cell r="DA268">
            <v>18801.33144452827</v>
          </cell>
          <cell r="DB268">
            <v>1264778.749899447</v>
          </cell>
          <cell r="DC268">
            <v>0</v>
          </cell>
          <cell r="DD268">
            <v>1264778.749899447</v>
          </cell>
          <cell r="DE268">
            <v>136199.38</v>
          </cell>
          <cell r="DF268">
            <v>0</v>
          </cell>
          <cell r="DG268">
            <v>136199.38</v>
          </cell>
          <cell r="DH268">
            <v>44.142857142857146</v>
          </cell>
          <cell r="DI268">
            <v>0</v>
          </cell>
          <cell r="DJ268">
            <v>0.88500000000000001</v>
          </cell>
          <cell r="DK268">
            <v>0</v>
          </cell>
          <cell r="DL268">
            <v>0</v>
          </cell>
          <cell r="DO268">
            <v>0</v>
          </cell>
          <cell r="DP268">
            <v>0</v>
          </cell>
          <cell r="DQ268">
            <v>0</v>
          </cell>
          <cell r="DR268">
            <v>1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24950</v>
          </cell>
          <cell r="EB268">
            <v>24950</v>
          </cell>
          <cell r="EC268">
            <v>0</v>
          </cell>
          <cell r="ED268">
            <v>0</v>
          </cell>
          <cell r="EE268">
            <v>24950</v>
          </cell>
          <cell r="EF268">
            <v>24950</v>
          </cell>
          <cell r="EG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161149.38</v>
          </cell>
          <cell r="EQ268">
            <v>0</v>
          </cell>
          <cell r="ER268">
            <v>161149.38</v>
          </cell>
          <cell r="ES268">
            <v>1425928.1298994469</v>
          </cell>
          <cell r="ET268">
            <v>0</v>
          </cell>
          <cell r="EU268">
            <v>1425928.1298994469</v>
          </cell>
          <cell r="EV268">
            <v>1400978.1298994469</v>
          </cell>
          <cell r="EW268">
            <v>4533.9098054998276</v>
          </cell>
          <cell r="EX268">
            <v>4655</v>
          </cell>
          <cell r="EY268">
            <v>121.0901945001724</v>
          </cell>
          <cell r="EZ268">
            <v>1438395</v>
          </cell>
          <cell r="FA268">
            <v>37416.870100553147</v>
          </cell>
          <cell r="FB268">
            <v>1463345</v>
          </cell>
          <cell r="FC268">
            <v>1463345</v>
          </cell>
          <cell r="FD268">
            <v>0</v>
          </cell>
          <cell r="FE268">
            <v>1463345</v>
          </cell>
        </row>
        <row r="269">
          <cell r="A269">
            <v>2733</v>
          </cell>
          <cell r="B269">
            <v>8812733</v>
          </cell>
          <cell r="C269">
            <v>3440</v>
          </cell>
          <cell r="D269" t="str">
            <v>RB053440</v>
          </cell>
          <cell r="E269" t="str">
            <v>Nazeing Primary School</v>
          </cell>
          <cell r="F269" t="str">
            <v>P</v>
          </cell>
          <cell r="G269" t="str">
            <v>Y</v>
          </cell>
          <cell r="H269">
            <v>10035694</v>
          </cell>
          <cell r="I269" t="str">
            <v/>
          </cell>
          <cell r="K269">
            <v>2733</v>
          </cell>
          <cell r="L269">
            <v>114972</v>
          </cell>
          <cell r="O269">
            <v>7</v>
          </cell>
          <cell r="P269">
            <v>0</v>
          </cell>
          <cell r="Q269">
            <v>0</v>
          </cell>
          <cell r="S269">
            <v>37</v>
          </cell>
          <cell r="T269">
            <v>219</v>
          </cell>
          <cell r="V269">
            <v>256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256</v>
          </cell>
          <cell r="AF269">
            <v>924930.56000000006</v>
          </cell>
          <cell r="AG269">
            <v>0</v>
          </cell>
          <cell r="AH269">
            <v>0</v>
          </cell>
          <cell r="AI269">
            <v>0</v>
          </cell>
          <cell r="AJ269">
            <v>924930.56000000006</v>
          </cell>
          <cell r="AK269">
            <v>32</v>
          </cell>
          <cell r="AL269">
            <v>15737.6</v>
          </cell>
          <cell r="AM269">
            <v>0</v>
          </cell>
          <cell r="AN269">
            <v>0</v>
          </cell>
          <cell r="AO269">
            <v>15737.6</v>
          </cell>
          <cell r="AP269">
            <v>38</v>
          </cell>
          <cell r="AQ269">
            <v>31655.899999999998</v>
          </cell>
          <cell r="AR269">
            <v>0</v>
          </cell>
          <cell r="AS269">
            <v>0</v>
          </cell>
          <cell r="AT269">
            <v>31655.899999999998</v>
          </cell>
          <cell r="AU269">
            <v>178.08695652173901</v>
          </cell>
          <cell r="AV269">
            <v>0</v>
          </cell>
          <cell r="AW269">
            <v>15.177865612648217</v>
          </cell>
          <cell r="AX269">
            <v>3579.9242371541491</v>
          </cell>
          <cell r="AY269">
            <v>58.687747035573246</v>
          </cell>
          <cell r="AZ269">
            <v>16787.559614229285</v>
          </cell>
          <cell r="BA269">
            <v>3.0355731225296383</v>
          </cell>
          <cell r="BB269">
            <v>1371.0348142292464</v>
          </cell>
          <cell r="BC269">
            <v>0</v>
          </cell>
          <cell r="BD269">
            <v>0</v>
          </cell>
          <cell r="BE269">
            <v>1.0118577075098802</v>
          </cell>
          <cell r="BF269">
            <v>528.10229881422856</v>
          </cell>
          <cell r="BG269">
            <v>0</v>
          </cell>
          <cell r="BH269">
            <v>0</v>
          </cell>
          <cell r="BI269">
            <v>22266.620964426907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22266.620964426907</v>
          </cell>
          <cell r="BZ269">
            <v>69660.120964426911</v>
          </cell>
          <cell r="CA269">
            <v>0</v>
          </cell>
          <cell r="CB269">
            <v>69660.120964426911</v>
          </cell>
          <cell r="CC269">
            <v>52.372827804107459</v>
          </cell>
          <cell r="CD269">
            <v>62290.188375355487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62290.188375355487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26.885844748858368</v>
          </cell>
          <cell r="CX269">
            <v>16055.946871232831</v>
          </cell>
          <cell r="CY269">
            <v>0</v>
          </cell>
          <cell r="CZ269">
            <v>0</v>
          </cell>
          <cell r="DA269">
            <v>16055.946871232831</v>
          </cell>
          <cell r="DB269">
            <v>1072936.8162110155</v>
          </cell>
          <cell r="DC269">
            <v>0</v>
          </cell>
          <cell r="DD269">
            <v>1072936.8162110155</v>
          </cell>
          <cell r="DE269">
            <v>136199.38</v>
          </cell>
          <cell r="DF269">
            <v>0</v>
          </cell>
          <cell r="DG269">
            <v>136199.38</v>
          </cell>
          <cell r="DH269">
            <v>36.571428571428569</v>
          </cell>
          <cell r="DI269">
            <v>0</v>
          </cell>
          <cell r="DJ269">
            <v>2.008</v>
          </cell>
          <cell r="DK269">
            <v>0</v>
          </cell>
          <cell r="DL269">
            <v>1</v>
          </cell>
          <cell r="DO269">
            <v>0</v>
          </cell>
          <cell r="DP269">
            <v>0</v>
          </cell>
          <cell r="DQ269">
            <v>0</v>
          </cell>
          <cell r="DR269">
            <v>1.0250999999999999</v>
          </cell>
          <cell r="DS269">
            <v>30349.318524896364</v>
          </cell>
          <cell r="DT269">
            <v>0</v>
          </cell>
          <cell r="DU269">
            <v>30349.318524896364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19710.5</v>
          </cell>
          <cell r="EB269">
            <v>19710.5</v>
          </cell>
          <cell r="EC269">
            <v>0</v>
          </cell>
          <cell r="ED269">
            <v>0</v>
          </cell>
          <cell r="EE269">
            <v>19710.5</v>
          </cell>
          <cell r="EF269">
            <v>19710.5</v>
          </cell>
          <cell r="EG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186259.19852489638</v>
          </cell>
          <cell r="EQ269">
            <v>0</v>
          </cell>
          <cell r="ER269">
            <v>186259.19852489638</v>
          </cell>
          <cell r="ES269">
            <v>1259196.0147359117</v>
          </cell>
          <cell r="ET269">
            <v>0</v>
          </cell>
          <cell r="EU269">
            <v>1259196.0147359117</v>
          </cell>
          <cell r="EV269">
            <v>1239485.5147359117</v>
          </cell>
          <cell r="EW269">
            <v>4841.7402919371552</v>
          </cell>
          <cell r="EX269">
            <v>4655</v>
          </cell>
          <cell r="EY269">
            <v>0</v>
          </cell>
          <cell r="EZ269">
            <v>1191680</v>
          </cell>
          <cell r="FA269">
            <v>0</v>
          </cell>
          <cell r="FB269">
            <v>1259196.0147359117</v>
          </cell>
          <cell r="FC269">
            <v>1259196.0147359117</v>
          </cell>
          <cell r="FD269">
            <v>0</v>
          </cell>
          <cell r="FE269">
            <v>1259196.0147359117</v>
          </cell>
        </row>
        <row r="270">
          <cell r="A270">
            <v>2177</v>
          </cell>
          <cell r="B270">
            <v>8812177</v>
          </cell>
          <cell r="E270" t="str">
            <v>Newhall Primary Academy</v>
          </cell>
          <cell r="F270" t="str">
            <v>P</v>
          </cell>
          <cell r="G270" t="str">
            <v/>
          </cell>
          <cell r="H270" t="str">
            <v/>
          </cell>
          <cell r="I270" t="str">
            <v>Y</v>
          </cell>
          <cell r="K270">
            <v>2177</v>
          </cell>
          <cell r="L270">
            <v>145880</v>
          </cell>
          <cell r="M270">
            <v>50</v>
          </cell>
          <cell r="O270">
            <v>6</v>
          </cell>
          <cell r="P270">
            <v>0</v>
          </cell>
          <cell r="Q270">
            <v>0</v>
          </cell>
          <cell r="S270">
            <v>88.166666666666671</v>
          </cell>
          <cell r="T270">
            <v>229</v>
          </cell>
          <cell r="V270">
            <v>317.16666666666669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317.16666666666669</v>
          </cell>
          <cell r="AF270">
            <v>1145926.3383333334</v>
          </cell>
          <cell r="AG270">
            <v>0</v>
          </cell>
          <cell r="AH270">
            <v>0</v>
          </cell>
          <cell r="AI270">
            <v>0</v>
          </cell>
          <cell r="AJ270">
            <v>1145926.3383333334</v>
          </cell>
          <cell r="AK270">
            <v>37.44328703703718</v>
          </cell>
          <cell r="AL270">
            <v>18414.608564814887</v>
          </cell>
          <cell r="AM270">
            <v>0</v>
          </cell>
          <cell r="AN270">
            <v>0</v>
          </cell>
          <cell r="AO270">
            <v>18414.608564814887</v>
          </cell>
          <cell r="AP270">
            <v>39.645833333333336</v>
          </cell>
          <cell r="AQ270">
            <v>33026.961458333331</v>
          </cell>
          <cell r="AR270">
            <v>0</v>
          </cell>
          <cell r="AS270">
            <v>0</v>
          </cell>
          <cell r="AT270">
            <v>33026.961458333331</v>
          </cell>
          <cell r="AU270">
            <v>284.01335656213695</v>
          </cell>
          <cell r="AV270">
            <v>0</v>
          </cell>
          <cell r="AW270">
            <v>16.576655052264798</v>
          </cell>
          <cell r="AX270">
            <v>3909.849428571426</v>
          </cell>
          <cell r="AY270">
            <v>15.471544715447171</v>
          </cell>
          <cell r="AZ270">
            <v>4425.6168000000052</v>
          </cell>
          <cell r="BA270">
            <v>1.1051103368176542</v>
          </cell>
          <cell r="BB270">
            <v>499.12971428571444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8834.5959428571459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8834.5959428571459</v>
          </cell>
          <cell r="BZ270">
            <v>60276.165966005363</v>
          </cell>
          <cell r="CA270">
            <v>0</v>
          </cell>
          <cell r="CB270">
            <v>60276.165966005363</v>
          </cell>
          <cell r="CC270">
            <v>77.999506172839403</v>
          </cell>
          <cell r="CD270">
            <v>92769.555061333202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92769.555061333202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63.710334788937466</v>
          </cell>
          <cell r="CX270">
            <v>38047.149348471656</v>
          </cell>
          <cell r="CY270">
            <v>0</v>
          </cell>
          <cell r="CZ270">
            <v>0</v>
          </cell>
          <cell r="DA270">
            <v>38047.149348471656</v>
          </cell>
          <cell r="DB270">
            <v>1337019.2087091433</v>
          </cell>
          <cell r="DC270">
            <v>0</v>
          </cell>
          <cell r="DD270">
            <v>1337019.2087091433</v>
          </cell>
          <cell r="DE270">
            <v>136199.38</v>
          </cell>
          <cell r="DF270">
            <v>0</v>
          </cell>
          <cell r="DG270">
            <v>136199.38</v>
          </cell>
          <cell r="DH270">
            <v>52.861111111111114</v>
          </cell>
          <cell r="DI270">
            <v>0</v>
          </cell>
          <cell r="DJ270">
            <v>0.91800000000000004</v>
          </cell>
          <cell r="DK270">
            <v>0</v>
          </cell>
          <cell r="DL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1.0250999999999999</v>
          </cell>
          <cell r="DS270">
            <v>36977.786576599356</v>
          </cell>
          <cell r="DT270">
            <v>0</v>
          </cell>
          <cell r="DU270">
            <v>36977.786576599356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I270">
            <v>0</v>
          </cell>
          <cell r="EJ270">
            <v>0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173177.16657659935</v>
          </cell>
          <cell r="EQ270">
            <v>0</v>
          </cell>
          <cell r="ER270">
            <v>173177.16657659935</v>
          </cell>
          <cell r="ES270">
            <v>1510196.3752857428</v>
          </cell>
          <cell r="ET270">
            <v>0</v>
          </cell>
          <cell r="EU270">
            <v>1510196.3752857428</v>
          </cell>
          <cell r="EV270">
            <v>1510196.3752857428</v>
          </cell>
          <cell r="EW270">
            <v>4761.5229909166874</v>
          </cell>
          <cell r="EX270">
            <v>4655</v>
          </cell>
          <cell r="EY270">
            <v>0</v>
          </cell>
          <cell r="EZ270">
            <v>1476410.8333333335</v>
          </cell>
          <cell r="FA270">
            <v>0</v>
          </cell>
          <cell r="FB270">
            <v>1510196.3752857428</v>
          </cell>
          <cell r="FC270">
            <v>1510196.3752857428</v>
          </cell>
          <cell r="FD270">
            <v>0</v>
          </cell>
          <cell r="FE270">
            <v>1510196.3752857428</v>
          </cell>
        </row>
        <row r="271">
          <cell r="A271">
            <v>5201</v>
          </cell>
          <cell r="B271">
            <v>8815201</v>
          </cell>
          <cell r="E271" t="str">
            <v>Newlands Spring Primary and Nursery School</v>
          </cell>
          <cell r="F271" t="str">
            <v>P</v>
          </cell>
          <cell r="G271" t="str">
            <v/>
          </cell>
          <cell r="H271" t="str">
            <v/>
          </cell>
          <cell r="I271" t="str">
            <v>Y</v>
          </cell>
          <cell r="K271">
            <v>5201</v>
          </cell>
          <cell r="L271">
            <v>138533</v>
          </cell>
          <cell r="O271">
            <v>7</v>
          </cell>
          <cell r="P271">
            <v>0</v>
          </cell>
          <cell r="Q271">
            <v>0</v>
          </cell>
          <cell r="S271">
            <v>59</v>
          </cell>
          <cell r="T271">
            <v>362</v>
          </cell>
          <cell r="V271">
            <v>421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421</v>
          </cell>
          <cell r="AF271">
            <v>1521077.2100000002</v>
          </cell>
          <cell r="AG271">
            <v>0</v>
          </cell>
          <cell r="AH271">
            <v>0</v>
          </cell>
          <cell r="AI271">
            <v>0</v>
          </cell>
          <cell r="AJ271">
            <v>1521077.2100000002</v>
          </cell>
          <cell r="AK271">
            <v>49.000000000000128</v>
          </cell>
          <cell r="AL271">
            <v>24098.200000000063</v>
          </cell>
          <cell r="AM271">
            <v>0</v>
          </cell>
          <cell r="AN271">
            <v>0</v>
          </cell>
          <cell r="AO271">
            <v>24098.200000000063</v>
          </cell>
          <cell r="AP271">
            <v>52.000000000000107</v>
          </cell>
          <cell r="AQ271">
            <v>43318.600000000086</v>
          </cell>
          <cell r="AR271">
            <v>0</v>
          </cell>
          <cell r="AS271">
            <v>0</v>
          </cell>
          <cell r="AT271">
            <v>43318.600000000086</v>
          </cell>
          <cell r="AU271">
            <v>236.99999999999986</v>
          </cell>
          <cell r="AV271">
            <v>0</v>
          </cell>
          <cell r="AW271">
            <v>80.999999999999929</v>
          </cell>
          <cell r="AX271">
            <v>19105.048799999982</v>
          </cell>
          <cell r="AY271">
            <v>77.999999999999957</v>
          </cell>
          <cell r="AZ271">
            <v>22311.80639999999</v>
          </cell>
          <cell r="BA271">
            <v>19.000000000000014</v>
          </cell>
          <cell r="BB271">
            <v>8581.4640000000072</v>
          </cell>
          <cell r="BC271">
            <v>6.0000000000000062</v>
          </cell>
          <cell r="BD271">
            <v>2950.8192000000031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52949.138399999989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52949.138399999989</v>
          </cell>
          <cell r="BZ271">
            <v>120365.93840000013</v>
          </cell>
          <cell r="CA271">
            <v>0</v>
          </cell>
          <cell r="CB271">
            <v>120365.93840000013</v>
          </cell>
          <cell r="CC271">
            <v>103.40992948903693</v>
          </cell>
          <cell r="CD271">
            <v>122991.71646502454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122991.71646502454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23.388888888888907</v>
          </cell>
          <cell r="CX271">
            <v>13967.601200000012</v>
          </cell>
          <cell r="CY271">
            <v>0</v>
          </cell>
          <cell r="CZ271">
            <v>0</v>
          </cell>
          <cell r="DA271">
            <v>13967.601200000012</v>
          </cell>
          <cell r="DB271">
            <v>1778402.4660650247</v>
          </cell>
          <cell r="DC271">
            <v>0</v>
          </cell>
          <cell r="DD271">
            <v>1778402.4660650247</v>
          </cell>
          <cell r="DE271">
            <v>136199.38</v>
          </cell>
          <cell r="DF271">
            <v>0</v>
          </cell>
          <cell r="DG271">
            <v>136199.38</v>
          </cell>
          <cell r="DH271">
            <v>60.142857142857146</v>
          </cell>
          <cell r="DI271">
            <v>0</v>
          </cell>
          <cell r="DJ271">
            <v>1.0429999999999999</v>
          </cell>
          <cell r="DK271">
            <v>0</v>
          </cell>
          <cell r="DL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1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7937.3</v>
          </cell>
          <cell r="EB271">
            <v>7937.3</v>
          </cell>
          <cell r="EC271">
            <v>0</v>
          </cell>
          <cell r="ED271">
            <v>0</v>
          </cell>
          <cell r="EE271">
            <v>7937.3</v>
          </cell>
          <cell r="EF271">
            <v>7937.3000000000011</v>
          </cell>
          <cell r="EG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144136.68</v>
          </cell>
          <cell r="EQ271">
            <v>0</v>
          </cell>
          <cell r="ER271">
            <v>144136.68</v>
          </cell>
          <cell r="ES271">
            <v>1922539.1460650247</v>
          </cell>
          <cell r="ET271">
            <v>0</v>
          </cell>
          <cell r="EU271">
            <v>1922539.1460650247</v>
          </cell>
          <cell r="EV271">
            <v>1914601.8460650248</v>
          </cell>
          <cell r="EW271">
            <v>4547.7478528860447</v>
          </cell>
          <cell r="EX271">
            <v>4655</v>
          </cell>
          <cell r="EY271">
            <v>107.25214711395529</v>
          </cell>
          <cell r="EZ271">
            <v>1959755</v>
          </cell>
          <cell r="FA271">
            <v>45153.153934975155</v>
          </cell>
          <cell r="FB271">
            <v>1967692.2999999998</v>
          </cell>
          <cell r="FC271">
            <v>1967692.2999999998</v>
          </cell>
          <cell r="FD271">
            <v>0</v>
          </cell>
          <cell r="FE271">
            <v>1967692.2999999998</v>
          </cell>
        </row>
        <row r="272">
          <cell r="A272">
            <v>2760</v>
          </cell>
          <cell r="B272">
            <v>8812760</v>
          </cell>
          <cell r="C272">
            <v>3456</v>
          </cell>
          <cell r="D272" t="str">
            <v>RB053456</v>
          </cell>
          <cell r="E272" t="str">
            <v>Newport Primary School</v>
          </cell>
          <cell r="F272" t="str">
            <v>P</v>
          </cell>
          <cell r="G272" t="str">
            <v>Y</v>
          </cell>
          <cell r="H272">
            <v>10018196</v>
          </cell>
          <cell r="I272" t="str">
            <v/>
          </cell>
          <cell r="K272">
            <v>2760</v>
          </cell>
          <cell r="L272">
            <v>114985</v>
          </cell>
          <cell r="O272">
            <v>7</v>
          </cell>
          <cell r="P272">
            <v>0</v>
          </cell>
          <cell r="Q272">
            <v>0</v>
          </cell>
          <cell r="S272">
            <v>23</v>
          </cell>
          <cell r="T272">
            <v>168</v>
          </cell>
          <cell r="V272">
            <v>191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191</v>
          </cell>
          <cell r="AF272">
            <v>690084.91</v>
          </cell>
          <cell r="AG272">
            <v>0</v>
          </cell>
          <cell r="AH272">
            <v>0</v>
          </cell>
          <cell r="AI272">
            <v>0</v>
          </cell>
          <cell r="AJ272">
            <v>690084.91</v>
          </cell>
          <cell r="AK272">
            <v>33.999999999999908</v>
          </cell>
          <cell r="AL272">
            <v>16721.199999999953</v>
          </cell>
          <cell r="AM272">
            <v>0</v>
          </cell>
          <cell r="AN272">
            <v>0</v>
          </cell>
          <cell r="AO272">
            <v>16721.199999999953</v>
          </cell>
          <cell r="AP272">
            <v>34.999999999999943</v>
          </cell>
          <cell r="AQ272">
            <v>29156.749999999953</v>
          </cell>
          <cell r="AR272">
            <v>0</v>
          </cell>
          <cell r="AS272">
            <v>0</v>
          </cell>
          <cell r="AT272">
            <v>29156.749999999953</v>
          </cell>
          <cell r="AU272">
            <v>191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45877.94999999991</v>
          </cell>
          <cell r="CA272">
            <v>0</v>
          </cell>
          <cell r="CB272">
            <v>45877.94999999991</v>
          </cell>
          <cell r="CC272">
            <v>43.893269230769214</v>
          </cell>
          <cell r="CD272">
            <v>52204.933806923051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52204.933806923051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7.9583333333333393</v>
          </cell>
          <cell r="CX272">
            <v>4752.6339000000035</v>
          </cell>
          <cell r="CY272">
            <v>0</v>
          </cell>
          <cell r="CZ272">
            <v>0</v>
          </cell>
          <cell r="DA272">
            <v>4752.6339000000035</v>
          </cell>
          <cell r="DB272">
            <v>792920.4277069231</v>
          </cell>
          <cell r="DC272">
            <v>0</v>
          </cell>
          <cell r="DD272">
            <v>792920.4277069231</v>
          </cell>
          <cell r="DE272">
            <v>136199.38</v>
          </cell>
          <cell r="DF272">
            <v>0</v>
          </cell>
          <cell r="DG272">
            <v>136199.38</v>
          </cell>
          <cell r="DH272">
            <v>27.285714285714285</v>
          </cell>
          <cell r="DI272">
            <v>0</v>
          </cell>
          <cell r="DJ272">
            <v>3.0179999999999998</v>
          </cell>
          <cell r="DK272">
            <v>0</v>
          </cell>
          <cell r="DL272">
            <v>1</v>
          </cell>
          <cell r="DO272">
            <v>0</v>
          </cell>
          <cell r="DP272">
            <v>0</v>
          </cell>
          <cell r="DQ272">
            <v>0</v>
          </cell>
          <cell r="DR272">
            <v>1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4505.6000000000004</v>
          </cell>
          <cell r="EB272">
            <v>4505.6000000000004</v>
          </cell>
          <cell r="EC272">
            <v>0</v>
          </cell>
          <cell r="ED272">
            <v>0</v>
          </cell>
          <cell r="EE272">
            <v>4505.6000000000004</v>
          </cell>
          <cell r="EF272">
            <v>4505.6000000000004</v>
          </cell>
          <cell r="EG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140704.98000000001</v>
          </cell>
          <cell r="EQ272">
            <v>0</v>
          </cell>
          <cell r="ER272">
            <v>140704.98000000001</v>
          </cell>
          <cell r="ES272">
            <v>933625.40770692308</v>
          </cell>
          <cell r="ET272">
            <v>0</v>
          </cell>
          <cell r="EU272">
            <v>933625.40770692308</v>
          </cell>
          <cell r="EV272">
            <v>929119.80770692311</v>
          </cell>
          <cell r="EW272">
            <v>4864.5016110310107</v>
          </cell>
          <cell r="EX272">
            <v>4655</v>
          </cell>
          <cell r="EY272">
            <v>0</v>
          </cell>
          <cell r="EZ272">
            <v>889105</v>
          </cell>
          <cell r="FA272">
            <v>0</v>
          </cell>
          <cell r="FB272">
            <v>933625.40770692308</v>
          </cell>
          <cell r="FC272">
            <v>933625.40770692308</v>
          </cell>
          <cell r="FD272">
            <v>0</v>
          </cell>
          <cell r="FE272">
            <v>933625.40770692308</v>
          </cell>
        </row>
        <row r="273">
          <cell r="A273">
            <v>2568</v>
          </cell>
          <cell r="B273">
            <v>8812568</v>
          </cell>
          <cell r="E273" t="str">
            <v>Noak Bridge Primary School</v>
          </cell>
          <cell r="F273" t="str">
            <v>P</v>
          </cell>
          <cell r="G273" t="str">
            <v/>
          </cell>
          <cell r="H273" t="str">
            <v/>
          </cell>
          <cell r="I273" t="str">
            <v>Y</v>
          </cell>
          <cell r="K273">
            <v>2568</v>
          </cell>
          <cell r="L273">
            <v>144086</v>
          </cell>
          <cell r="O273">
            <v>7</v>
          </cell>
          <cell r="P273">
            <v>0</v>
          </cell>
          <cell r="Q273">
            <v>0</v>
          </cell>
          <cell r="S273">
            <v>30</v>
          </cell>
          <cell r="T273">
            <v>180</v>
          </cell>
          <cell r="V273">
            <v>210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210</v>
          </cell>
          <cell r="AF273">
            <v>758732.10000000009</v>
          </cell>
          <cell r="AG273">
            <v>0</v>
          </cell>
          <cell r="AH273">
            <v>0</v>
          </cell>
          <cell r="AI273">
            <v>0</v>
          </cell>
          <cell r="AJ273">
            <v>758732.10000000009</v>
          </cell>
          <cell r="AK273">
            <v>35.999999999999915</v>
          </cell>
          <cell r="AL273">
            <v>17704.799999999959</v>
          </cell>
          <cell r="AM273">
            <v>0</v>
          </cell>
          <cell r="AN273">
            <v>0</v>
          </cell>
          <cell r="AO273">
            <v>17704.799999999959</v>
          </cell>
          <cell r="AP273">
            <v>40.99999999999995</v>
          </cell>
          <cell r="AQ273">
            <v>34155.049999999959</v>
          </cell>
          <cell r="AR273">
            <v>0</v>
          </cell>
          <cell r="AS273">
            <v>0</v>
          </cell>
          <cell r="AT273">
            <v>34155.049999999959</v>
          </cell>
          <cell r="AU273">
            <v>157.00000000000009</v>
          </cell>
          <cell r="AV273">
            <v>0</v>
          </cell>
          <cell r="AW273">
            <v>8</v>
          </cell>
          <cell r="AX273">
            <v>1886.9184</v>
          </cell>
          <cell r="AY273">
            <v>6.0000000000000053</v>
          </cell>
          <cell r="AZ273">
            <v>1716.2928000000018</v>
          </cell>
          <cell r="BA273">
            <v>1.9999999999999991</v>
          </cell>
          <cell r="BB273">
            <v>903.31199999999956</v>
          </cell>
          <cell r="BC273">
            <v>3.9999999999999902</v>
          </cell>
          <cell r="BD273">
            <v>1967.2127999999952</v>
          </cell>
          <cell r="BE273">
            <v>0.99999999999999956</v>
          </cell>
          <cell r="BF273">
            <v>521.91359999999975</v>
          </cell>
          <cell r="BG273">
            <v>31.999999999999922</v>
          </cell>
          <cell r="BH273">
            <v>22000.665599999946</v>
          </cell>
          <cell r="BI273">
            <v>28996.315199999943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28996.315199999943</v>
          </cell>
          <cell r="BZ273">
            <v>80856.165199999858</v>
          </cell>
          <cell r="CA273">
            <v>0</v>
          </cell>
          <cell r="CB273">
            <v>80856.165199999858</v>
          </cell>
          <cell r="CC273">
            <v>55.685393258426984</v>
          </cell>
          <cell r="CD273">
            <v>66230.023874157327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66230.023874157327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2.3333333333333308</v>
          </cell>
          <cell r="CX273">
            <v>1393.4423999999985</v>
          </cell>
          <cell r="CY273">
            <v>0</v>
          </cell>
          <cell r="CZ273">
            <v>0</v>
          </cell>
          <cell r="DA273">
            <v>1393.4423999999985</v>
          </cell>
          <cell r="DB273">
            <v>907211.73147415719</v>
          </cell>
          <cell r="DC273">
            <v>0</v>
          </cell>
          <cell r="DD273">
            <v>907211.73147415719</v>
          </cell>
          <cell r="DE273">
            <v>136199.38</v>
          </cell>
          <cell r="DF273">
            <v>0</v>
          </cell>
          <cell r="DG273">
            <v>136199.38</v>
          </cell>
          <cell r="DH273">
            <v>30</v>
          </cell>
          <cell r="DI273">
            <v>0</v>
          </cell>
          <cell r="DJ273">
            <v>1.171</v>
          </cell>
          <cell r="DK273">
            <v>0</v>
          </cell>
          <cell r="DL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1.0250999999999999</v>
          </cell>
          <cell r="DS273">
            <v>26189.618898001241</v>
          </cell>
          <cell r="DT273">
            <v>0</v>
          </cell>
          <cell r="DU273">
            <v>26189.618898001241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4289.1000000000004</v>
          </cell>
          <cell r="EB273">
            <v>4289.1000000000004</v>
          </cell>
          <cell r="EC273">
            <v>0</v>
          </cell>
          <cell r="ED273">
            <v>0</v>
          </cell>
          <cell r="EE273">
            <v>4289.1000000000004</v>
          </cell>
          <cell r="EF273">
            <v>4289.1000000000004</v>
          </cell>
          <cell r="EG273">
            <v>0</v>
          </cell>
          <cell r="EI273">
            <v>0</v>
          </cell>
          <cell r="EJ273">
            <v>0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166678.09889800125</v>
          </cell>
          <cell r="EQ273">
            <v>0</v>
          </cell>
          <cell r="ER273">
            <v>166678.09889800125</v>
          </cell>
          <cell r="ES273">
            <v>1073889.8303721584</v>
          </cell>
          <cell r="ET273">
            <v>0</v>
          </cell>
          <cell r="EU273">
            <v>1073889.8303721584</v>
          </cell>
          <cell r="EV273">
            <v>1069600.7303721583</v>
          </cell>
          <cell r="EW273">
            <v>5093.3368112959924</v>
          </cell>
          <cell r="EX273">
            <v>4655</v>
          </cell>
          <cell r="EY273">
            <v>0</v>
          </cell>
          <cell r="EZ273">
            <v>977550</v>
          </cell>
          <cell r="FA273">
            <v>0</v>
          </cell>
          <cell r="FB273">
            <v>1073889.8303721584</v>
          </cell>
          <cell r="FC273">
            <v>1073889.8303721584</v>
          </cell>
          <cell r="FD273">
            <v>0</v>
          </cell>
          <cell r="FE273">
            <v>1073889.8303721584</v>
          </cell>
        </row>
        <row r="274">
          <cell r="A274">
            <v>2166</v>
          </cell>
          <cell r="B274">
            <v>8812166</v>
          </cell>
          <cell r="E274" t="str">
            <v>North Crescent Primary School</v>
          </cell>
          <cell r="F274" t="str">
            <v>P</v>
          </cell>
          <cell r="G274" t="str">
            <v/>
          </cell>
          <cell r="H274" t="str">
            <v/>
          </cell>
          <cell r="I274" t="str">
            <v>Y</v>
          </cell>
          <cell r="K274">
            <v>2166</v>
          </cell>
          <cell r="L274">
            <v>145049</v>
          </cell>
          <cell r="O274">
            <v>7</v>
          </cell>
          <cell r="P274">
            <v>0</v>
          </cell>
          <cell r="Q274">
            <v>0</v>
          </cell>
          <cell r="S274">
            <v>27</v>
          </cell>
          <cell r="T274">
            <v>149</v>
          </cell>
          <cell r="V274">
            <v>176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176</v>
          </cell>
          <cell r="AF274">
            <v>635889.76</v>
          </cell>
          <cell r="AG274">
            <v>0</v>
          </cell>
          <cell r="AH274">
            <v>0</v>
          </cell>
          <cell r="AI274">
            <v>0</v>
          </cell>
          <cell r="AJ274">
            <v>635889.76</v>
          </cell>
          <cell r="AK274">
            <v>64.000000000000057</v>
          </cell>
          <cell r="AL274">
            <v>31475.20000000003</v>
          </cell>
          <cell r="AM274">
            <v>0</v>
          </cell>
          <cell r="AN274">
            <v>0</v>
          </cell>
          <cell r="AO274">
            <v>31475.20000000003</v>
          </cell>
          <cell r="AP274">
            <v>66</v>
          </cell>
          <cell r="AQ274">
            <v>54981.299999999996</v>
          </cell>
          <cell r="AR274">
            <v>0</v>
          </cell>
          <cell r="AS274">
            <v>0</v>
          </cell>
          <cell r="AT274">
            <v>54981.299999999996</v>
          </cell>
          <cell r="AU274">
            <v>126.00000000000003</v>
          </cell>
          <cell r="AV274">
            <v>0</v>
          </cell>
          <cell r="AW274">
            <v>8.0000000000000071</v>
          </cell>
          <cell r="AX274">
            <v>1886.9184000000016</v>
          </cell>
          <cell r="AY274">
            <v>39.99999999999995</v>
          </cell>
          <cell r="AZ274">
            <v>11441.951999999987</v>
          </cell>
          <cell r="BA274">
            <v>2.0000000000000067</v>
          </cell>
          <cell r="BB274">
            <v>903.31200000000297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14232.182399999992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14232.182399999992</v>
          </cell>
          <cell r="BZ274">
            <v>100688.68240000002</v>
          </cell>
          <cell r="CA274">
            <v>0</v>
          </cell>
          <cell r="CB274">
            <v>100688.68240000002</v>
          </cell>
          <cell r="CC274">
            <v>82.898550724637687</v>
          </cell>
          <cell r="CD274">
            <v>98596.286608695649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98596.286608695649</v>
          </cell>
          <cell r="CR274">
            <v>2.4400000000000066</v>
          </cell>
          <cell r="CS274">
            <v>2375.5098240000066</v>
          </cell>
          <cell r="CT274">
            <v>0</v>
          </cell>
          <cell r="CU274">
            <v>0</v>
          </cell>
          <cell r="CV274">
            <v>2375.5098240000066</v>
          </cell>
          <cell r="CW274">
            <v>10.630872483221479</v>
          </cell>
          <cell r="CX274">
            <v>6348.6464859060425</v>
          </cell>
          <cell r="CY274">
            <v>0</v>
          </cell>
          <cell r="CZ274">
            <v>0</v>
          </cell>
          <cell r="DA274">
            <v>6348.6464859060425</v>
          </cell>
          <cell r="DB274">
            <v>843898.88531860185</v>
          </cell>
          <cell r="DC274">
            <v>0</v>
          </cell>
          <cell r="DD274">
            <v>843898.88531860185</v>
          </cell>
          <cell r="DE274">
            <v>136199.38</v>
          </cell>
          <cell r="DF274">
            <v>0</v>
          </cell>
          <cell r="DG274">
            <v>136199.38</v>
          </cell>
          <cell r="DH274">
            <v>25.142857142857142</v>
          </cell>
          <cell r="DI274">
            <v>0</v>
          </cell>
          <cell r="DJ274">
            <v>0.71199999999999997</v>
          </cell>
          <cell r="DK274">
            <v>0</v>
          </cell>
          <cell r="DL274">
            <v>0</v>
          </cell>
          <cell r="DO274">
            <v>0</v>
          </cell>
          <cell r="DP274">
            <v>0</v>
          </cell>
          <cell r="DQ274">
            <v>0</v>
          </cell>
          <cell r="DR274">
            <v>1.0250999999999999</v>
          </cell>
          <cell r="DS274">
            <v>24600.466459496809</v>
          </cell>
          <cell r="DT274">
            <v>0</v>
          </cell>
          <cell r="DU274">
            <v>24600.466459496809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4371.1139999999996</v>
          </cell>
          <cell r="EB274">
            <v>4371.1139999999996</v>
          </cell>
          <cell r="EC274">
            <v>0</v>
          </cell>
          <cell r="ED274">
            <v>0</v>
          </cell>
          <cell r="EE274">
            <v>4371.1139999999996</v>
          </cell>
          <cell r="EF274">
            <v>4371.1139999999996</v>
          </cell>
          <cell r="EG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165170.96045949683</v>
          </cell>
          <cell r="EQ274">
            <v>0</v>
          </cell>
          <cell r="ER274">
            <v>165170.96045949683</v>
          </cell>
          <cell r="ES274">
            <v>1009069.8457780987</v>
          </cell>
          <cell r="ET274">
            <v>0</v>
          </cell>
          <cell r="EU274">
            <v>1009069.8457780987</v>
          </cell>
          <cell r="EV274">
            <v>1004698.7317780986</v>
          </cell>
          <cell r="EW274">
            <v>5708.5155214664692</v>
          </cell>
          <cell r="EX274">
            <v>4655</v>
          </cell>
          <cell r="EY274">
            <v>0</v>
          </cell>
          <cell r="EZ274">
            <v>819280</v>
          </cell>
          <cell r="FA274">
            <v>0</v>
          </cell>
          <cell r="FB274">
            <v>1009069.8457780987</v>
          </cell>
          <cell r="FC274">
            <v>1009069.8457780987</v>
          </cell>
          <cell r="FD274">
            <v>0</v>
          </cell>
          <cell r="FE274">
            <v>1009069.8457780987</v>
          </cell>
        </row>
        <row r="275">
          <cell r="A275">
            <v>2008</v>
          </cell>
          <cell r="B275">
            <v>8812008</v>
          </cell>
          <cell r="C275">
            <v>1850</v>
          </cell>
          <cell r="D275" t="str">
            <v>RB051850</v>
          </cell>
          <cell r="E275" t="str">
            <v>North Primary School and Nursery</v>
          </cell>
          <cell r="F275" t="str">
            <v>P</v>
          </cell>
          <cell r="G275" t="str">
            <v>Y</v>
          </cell>
          <cell r="H275">
            <v>10017559</v>
          </cell>
          <cell r="I275" t="str">
            <v/>
          </cell>
          <cell r="K275">
            <v>2008</v>
          </cell>
          <cell r="L275">
            <v>114709</v>
          </cell>
          <cell r="O275">
            <v>7</v>
          </cell>
          <cell r="P275">
            <v>0</v>
          </cell>
          <cell r="Q275">
            <v>0</v>
          </cell>
          <cell r="S275">
            <v>57</v>
          </cell>
          <cell r="T275">
            <v>352</v>
          </cell>
          <cell r="V275">
            <v>409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409</v>
          </cell>
          <cell r="AF275">
            <v>1477721.09</v>
          </cell>
          <cell r="AG275">
            <v>0</v>
          </cell>
          <cell r="AH275">
            <v>0</v>
          </cell>
          <cell r="AI275">
            <v>0</v>
          </cell>
          <cell r="AJ275">
            <v>1477721.09</v>
          </cell>
          <cell r="AK275">
            <v>87.000000000000057</v>
          </cell>
          <cell r="AL275">
            <v>42786.600000000028</v>
          </cell>
          <cell r="AM275">
            <v>0</v>
          </cell>
          <cell r="AN275">
            <v>0</v>
          </cell>
          <cell r="AO275">
            <v>42786.600000000028</v>
          </cell>
          <cell r="AP275">
            <v>88.000000000000014</v>
          </cell>
          <cell r="AQ275">
            <v>73308.400000000009</v>
          </cell>
          <cell r="AR275">
            <v>0</v>
          </cell>
          <cell r="AS275">
            <v>0</v>
          </cell>
          <cell r="AT275">
            <v>73308.400000000009</v>
          </cell>
          <cell r="AU275">
            <v>251.99999999999986</v>
          </cell>
          <cell r="AV275">
            <v>0</v>
          </cell>
          <cell r="AW275">
            <v>121.9999999999999</v>
          </cell>
          <cell r="AX275">
            <v>28775.505599999979</v>
          </cell>
          <cell r="AY275">
            <v>13.999999999999982</v>
          </cell>
          <cell r="AZ275">
            <v>4004.6831999999954</v>
          </cell>
          <cell r="BA275">
            <v>9.9999999999999805</v>
          </cell>
          <cell r="BB275">
            <v>4516.5599999999913</v>
          </cell>
          <cell r="BC275">
            <v>2.9999999999999982</v>
          </cell>
          <cell r="BD275">
            <v>1475.409599999999</v>
          </cell>
          <cell r="BE275">
            <v>7.0000000000000107</v>
          </cell>
          <cell r="BF275">
            <v>3653.3952000000054</v>
          </cell>
          <cell r="BG275">
            <v>0.999999999999998</v>
          </cell>
          <cell r="BH275">
            <v>687.52079999999864</v>
          </cell>
          <cell r="BI275">
            <v>43113.074399999969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43113.074399999969</v>
          </cell>
          <cell r="BZ275">
            <v>159208.07439999998</v>
          </cell>
          <cell r="CA275">
            <v>0</v>
          </cell>
          <cell r="CB275">
            <v>159208.07439999998</v>
          </cell>
          <cell r="CC275">
            <v>133.76907001044924</v>
          </cell>
          <cell r="CD275">
            <v>159099.6881228839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159099.6881228839</v>
          </cell>
          <cell r="CR275">
            <v>8.4599999999999937</v>
          </cell>
          <cell r="CS275">
            <v>8236.3988159999935</v>
          </cell>
          <cell r="CT275">
            <v>0</v>
          </cell>
          <cell r="CU275">
            <v>0</v>
          </cell>
          <cell r="CV275">
            <v>8236.3988159999935</v>
          </cell>
          <cell r="CW275">
            <v>79.236467236467348</v>
          </cell>
          <cell r="CX275">
            <v>47319.194174359043</v>
          </cell>
          <cell r="CY275">
            <v>0</v>
          </cell>
          <cell r="CZ275">
            <v>0</v>
          </cell>
          <cell r="DA275">
            <v>47319.194174359043</v>
          </cell>
          <cell r="DB275">
            <v>1851584.4455132431</v>
          </cell>
          <cell r="DC275">
            <v>0</v>
          </cell>
          <cell r="DD275">
            <v>1851584.4455132431</v>
          </cell>
          <cell r="DE275">
            <v>136199.38</v>
          </cell>
          <cell r="DF275">
            <v>0</v>
          </cell>
          <cell r="DG275">
            <v>136199.38</v>
          </cell>
          <cell r="DH275">
            <v>58.428571428571431</v>
          </cell>
          <cell r="DI275">
            <v>0</v>
          </cell>
          <cell r="DJ275">
            <v>0.90600000000000003</v>
          </cell>
          <cell r="DK275">
            <v>0</v>
          </cell>
          <cell r="DL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1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32256</v>
          </cell>
          <cell r="EB275">
            <v>32256</v>
          </cell>
          <cell r="EC275">
            <v>0</v>
          </cell>
          <cell r="ED275">
            <v>0</v>
          </cell>
          <cell r="EE275">
            <v>32256</v>
          </cell>
          <cell r="EF275">
            <v>32256</v>
          </cell>
          <cell r="EG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168455.38</v>
          </cell>
          <cell r="EQ275">
            <v>0</v>
          </cell>
          <cell r="ER275">
            <v>168455.38</v>
          </cell>
          <cell r="ES275">
            <v>2020039.8255132432</v>
          </cell>
          <cell r="ET275">
            <v>0</v>
          </cell>
          <cell r="EU275">
            <v>2020039.8255132432</v>
          </cell>
          <cell r="EV275">
            <v>1987783.8255132432</v>
          </cell>
          <cell r="EW275">
            <v>4860.1071528441153</v>
          </cell>
          <cell r="EX275">
            <v>4655</v>
          </cell>
          <cell r="EY275">
            <v>0</v>
          </cell>
          <cell r="EZ275">
            <v>1903895</v>
          </cell>
          <cell r="FA275">
            <v>0</v>
          </cell>
          <cell r="FB275">
            <v>2020039.8255132432</v>
          </cell>
          <cell r="FC275">
            <v>2020039.8255132432</v>
          </cell>
          <cell r="FD275">
            <v>0</v>
          </cell>
          <cell r="FE275">
            <v>2020039.8255132432</v>
          </cell>
        </row>
        <row r="276">
          <cell r="A276">
            <v>2145</v>
          </cell>
          <cell r="B276">
            <v>8812145</v>
          </cell>
          <cell r="E276" t="str">
            <v>Northlands Primary School and Nursery</v>
          </cell>
          <cell r="F276" t="str">
            <v>P</v>
          </cell>
          <cell r="G276" t="str">
            <v/>
          </cell>
          <cell r="H276" t="str">
            <v/>
          </cell>
          <cell r="I276" t="str">
            <v>Y</v>
          </cell>
          <cell r="K276">
            <v>2145</v>
          </cell>
          <cell r="L276">
            <v>143125</v>
          </cell>
          <cell r="M276">
            <v>15</v>
          </cell>
          <cell r="O276">
            <v>7</v>
          </cell>
          <cell r="P276">
            <v>0</v>
          </cell>
          <cell r="Q276">
            <v>0</v>
          </cell>
          <cell r="S276">
            <v>90.75</v>
          </cell>
          <cell r="T276">
            <v>538</v>
          </cell>
          <cell r="V276">
            <v>628.75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628.75</v>
          </cell>
          <cell r="AF276">
            <v>2271680.0375000001</v>
          </cell>
          <cell r="AG276">
            <v>0</v>
          </cell>
          <cell r="AH276">
            <v>0</v>
          </cell>
          <cell r="AI276">
            <v>0</v>
          </cell>
          <cell r="AJ276">
            <v>2271680.0375000001</v>
          </cell>
          <cell r="AK276">
            <v>264.68346774193554</v>
          </cell>
          <cell r="AL276">
            <v>130171.3294354839</v>
          </cell>
          <cell r="AM276">
            <v>0</v>
          </cell>
          <cell r="AN276">
            <v>0</v>
          </cell>
          <cell r="AO276">
            <v>130171.3294354839</v>
          </cell>
          <cell r="AP276">
            <v>278.88104838709666</v>
          </cell>
          <cell r="AQ276">
            <v>232321.85735887085</v>
          </cell>
          <cell r="AR276">
            <v>0</v>
          </cell>
          <cell r="AS276">
            <v>0</v>
          </cell>
          <cell r="AT276">
            <v>232321.85735887085</v>
          </cell>
          <cell r="AU276">
            <v>40.695792880258878</v>
          </cell>
          <cell r="AV276">
            <v>0</v>
          </cell>
          <cell r="AW276">
            <v>78.339401294498117</v>
          </cell>
          <cell r="AX276">
            <v>18477.507218446539</v>
          </cell>
          <cell r="AY276">
            <v>54.9393203883495</v>
          </cell>
          <cell r="AZ276">
            <v>15715.32666990291</v>
          </cell>
          <cell r="BA276">
            <v>69.18284789644018</v>
          </cell>
          <cell r="BB276">
            <v>31246.848349514585</v>
          </cell>
          <cell r="BC276">
            <v>274.69660194174747</v>
          </cell>
          <cell r="BD276">
            <v>135096.66786407761</v>
          </cell>
          <cell r="BE276">
            <v>86.47855987055037</v>
          </cell>
          <cell r="BF276">
            <v>45134.336504854473</v>
          </cell>
          <cell r="BG276">
            <v>24.417475728155352</v>
          </cell>
          <cell r="BH276">
            <v>16787.52244660195</v>
          </cell>
          <cell r="BI276">
            <v>262458.20905339805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262458.20905339805</v>
          </cell>
          <cell r="BZ276">
            <v>624951.39584775281</v>
          </cell>
          <cell r="CA276">
            <v>0</v>
          </cell>
          <cell r="CB276">
            <v>624951.39584775281</v>
          </cell>
          <cell r="CC276">
            <v>186.55677999823141</v>
          </cell>
          <cell r="CD276">
            <v>221883.32110412049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221883.32110412049</v>
          </cell>
          <cell r="CR276">
            <v>5.0055825242718512</v>
          </cell>
          <cell r="CS276">
            <v>4873.2829759223368</v>
          </cell>
          <cell r="CT276">
            <v>0</v>
          </cell>
          <cell r="CU276">
            <v>0</v>
          </cell>
          <cell r="CV276">
            <v>4873.2829759223368</v>
          </cell>
          <cell r="CW276">
            <v>39.735130111524143</v>
          </cell>
          <cell r="CX276">
            <v>23729.406457249061</v>
          </cell>
          <cell r="CY276">
            <v>0</v>
          </cell>
          <cell r="CZ276">
            <v>0</v>
          </cell>
          <cell r="DA276">
            <v>23729.406457249061</v>
          </cell>
          <cell r="DB276">
            <v>3147117.4438850451</v>
          </cell>
          <cell r="DC276">
            <v>0</v>
          </cell>
          <cell r="DD276">
            <v>3147117.4438850451</v>
          </cell>
          <cell r="DE276">
            <v>136199.38</v>
          </cell>
          <cell r="DF276">
            <v>0</v>
          </cell>
          <cell r="DG276">
            <v>136199.38</v>
          </cell>
          <cell r="DH276">
            <v>89.821428571428569</v>
          </cell>
          <cell r="DI276">
            <v>0</v>
          </cell>
          <cell r="DJ276">
            <v>0.75700000000000001</v>
          </cell>
          <cell r="DK276">
            <v>0</v>
          </cell>
          <cell r="DL276">
            <v>0</v>
          </cell>
          <cell r="DO276">
            <v>0</v>
          </cell>
          <cell r="DP276">
            <v>0</v>
          </cell>
          <cell r="DQ276">
            <v>0</v>
          </cell>
          <cell r="DR276">
            <v>1.0250999999999999</v>
          </cell>
          <cell r="DS276">
            <v>82411.252279514301</v>
          </cell>
          <cell r="DT276">
            <v>0</v>
          </cell>
          <cell r="DU276">
            <v>82411.252279514301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7197.8</v>
          </cell>
          <cell r="EB276">
            <v>7197.8</v>
          </cell>
          <cell r="EC276">
            <v>0</v>
          </cell>
          <cell r="ED276">
            <v>0</v>
          </cell>
          <cell r="EE276">
            <v>7197.8</v>
          </cell>
          <cell r="EF276">
            <v>7197.8</v>
          </cell>
          <cell r="EG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225808.43227951429</v>
          </cell>
          <cell r="EQ276">
            <v>0</v>
          </cell>
          <cell r="ER276">
            <v>225808.43227951429</v>
          </cell>
          <cell r="ES276">
            <v>3372925.8761645593</v>
          </cell>
          <cell r="ET276">
            <v>0</v>
          </cell>
          <cell r="EU276">
            <v>3372925.8761645593</v>
          </cell>
          <cell r="EV276">
            <v>3365728.0761645595</v>
          </cell>
          <cell r="EW276">
            <v>5353.046642011228</v>
          </cell>
          <cell r="EX276">
            <v>4655</v>
          </cell>
          <cell r="EY276">
            <v>0</v>
          </cell>
          <cell r="EZ276">
            <v>2926831.25</v>
          </cell>
          <cell r="FA276">
            <v>0</v>
          </cell>
          <cell r="FB276">
            <v>3372925.8761645593</v>
          </cell>
          <cell r="FC276">
            <v>3372925.8761645593</v>
          </cell>
          <cell r="FD276">
            <v>0</v>
          </cell>
          <cell r="FE276">
            <v>3372925.8761645593</v>
          </cell>
        </row>
        <row r="277">
          <cell r="A277">
            <v>3834</v>
          </cell>
          <cell r="B277">
            <v>8813834</v>
          </cell>
          <cell r="E277" t="str">
            <v>Northwick Park Primary and Nursery Academy</v>
          </cell>
          <cell r="F277" t="str">
            <v>P</v>
          </cell>
          <cell r="G277" t="str">
            <v/>
          </cell>
          <cell r="H277" t="str">
            <v/>
          </cell>
          <cell r="I277" t="str">
            <v>Y</v>
          </cell>
          <cell r="K277">
            <v>3834</v>
          </cell>
          <cell r="L277">
            <v>141571</v>
          </cell>
          <cell r="M277">
            <v>25</v>
          </cell>
          <cell r="O277">
            <v>7</v>
          </cell>
          <cell r="P277">
            <v>0</v>
          </cell>
          <cell r="Q277">
            <v>0</v>
          </cell>
          <cell r="S277">
            <v>80.583333333333329</v>
          </cell>
          <cell r="T277">
            <v>494</v>
          </cell>
          <cell r="V277">
            <v>574.58333333333337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574.58333333333337</v>
          </cell>
          <cell r="AF277">
            <v>2075975.3291666668</v>
          </cell>
          <cell r="AG277">
            <v>0</v>
          </cell>
          <cell r="AH277">
            <v>0</v>
          </cell>
          <cell r="AI277">
            <v>0</v>
          </cell>
          <cell r="AJ277">
            <v>2075975.3291666668</v>
          </cell>
          <cell r="AK277">
            <v>208.28645833333334</v>
          </cell>
          <cell r="AL277">
            <v>102435.28020833334</v>
          </cell>
          <cell r="AM277">
            <v>0</v>
          </cell>
          <cell r="AN277">
            <v>0</v>
          </cell>
          <cell r="AO277">
            <v>102435.28020833334</v>
          </cell>
          <cell r="AP277">
            <v>222.65104166666669</v>
          </cell>
          <cell r="AQ277">
            <v>185479.45026041666</v>
          </cell>
          <cell r="AR277">
            <v>0</v>
          </cell>
          <cell r="AS277">
            <v>0</v>
          </cell>
          <cell r="AT277">
            <v>185479.45026041666</v>
          </cell>
          <cell r="AU277">
            <v>191.18143459915623</v>
          </cell>
          <cell r="AV277">
            <v>0</v>
          </cell>
          <cell r="AW277">
            <v>48.834388185653999</v>
          </cell>
          <cell r="AX277">
            <v>11518.313202531643</v>
          </cell>
          <cell r="AY277">
            <v>85.200421940928138</v>
          </cell>
          <cell r="AZ277">
            <v>24371.478455696168</v>
          </cell>
          <cell r="BA277">
            <v>81.044303797468146</v>
          </cell>
          <cell r="BB277">
            <v>36604.146075949277</v>
          </cell>
          <cell r="BC277">
            <v>0</v>
          </cell>
          <cell r="BD277">
            <v>0</v>
          </cell>
          <cell r="BE277">
            <v>154.81540084388214</v>
          </cell>
          <cell r="BF277">
            <v>80800.263189873571</v>
          </cell>
          <cell r="BG277">
            <v>13.507383966244747</v>
          </cell>
          <cell r="BH277">
            <v>9286.6074303797614</v>
          </cell>
          <cell r="BI277">
            <v>162580.8083544304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162580.8083544304</v>
          </cell>
          <cell r="BZ277">
            <v>450495.53882318037</v>
          </cell>
          <cell r="CA277">
            <v>0</v>
          </cell>
          <cell r="CB277">
            <v>450495.53882318037</v>
          </cell>
          <cell r="CC277">
            <v>215.74908925318763</v>
          </cell>
          <cell r="CD277">
            <v>256603.50939344263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256603.50939344263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5.8156207827260218</v>
          </cell>
          <cell r="CX277">
            <v>3473.02824898784</v>
          </cell>
          <cell r="CY277">
            <v>0</v>
          </cell>
          <cell r="CZ277">
            <v>0</v>
          </cell>
          <cell r="DA277">
            <v>3473.02824898784</v>
          </cell>
          <cell r="DB277">
            <v>2786547.405632277</v>
          </cell>
          <cell r="DC277">
            <v>0</v>
          </cell>
          <cell r="DD277">
            <v>2786547.405632277</v>
          </cell>
          <cell r="DE277">
            <v>136199.38</v>
          </cell>
          <cell r="DF277">
            <v>0</v>
          </cell>
          <cell r="DG277">
            <v>136199.38</v>
          </cell>
          <cell r="DH277">
            <v>82.083333333333343</v>
          </cell>
          <cell r="DI277">
            <v>0</v>
          </cell>
          <cell r="DJ277">
            <v>0.57699999999999996</v>
          </cell>
          <cell r="DK277">
            <v>0</v>
          </cell>
          <cell r="DL277">
            <v>0</v>
          </cell>
          <cell r="DO277">
            <v>0</v>
          </cell>
          <cell r="DP277">
            <v>0</v>
          </cell>
          <cell r="DQ277">
            <v>0</v>
          </cell>
          <cell r="DR277">
            <v>1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9219.1</v>
          </cell>
          <cell r="EB277">
            <v>9219.1</v>
          </cell>
          <cell r="EC277">
            <v>0</v>
          </cell>
          <cell r="ED277">
            <v>0</v>
          </cell>
          <cell r="EE277">
            <v>9219.1</v>
          </cell>
          <cell r="EF277">
            <v>9219.1</v>
          </cell>
          <cell r="EG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145418.48000000001</v>
          </cell>
          <cell r="EQ277">
            <v>0</v>
          </cell>
          <cell r="ER277">
            <v>145418.48000000001</v>
          </cell>
          <cell r="ES277">
            <v>2931965.885632277</v>
          </cell>
          <cell r="ET277">
            <v>0</v>
          </cell>
          <cell r="EU277">
            <v>2931965.885632277</v>
          </cell>
          <cell r="EV277">
            <v>2922746.7856322769</v>
          </cell>
          <cell r="EW277">
            <v>5086.7239198821353</v>
          </cell>
          <cell r="EX277">
            <v>4655</v>
          </cell>
          <cell r="EY277">
            <v>0</v>
          </cell>
          <cell r="EZ277">
            <v>2674685.416666667</v>
          </cell>
          <cell r="FA277">
            <v>0</v>
          </cell>
          <cell r="FB277">
            <v>2931965.885632277</v>
          </cell>
          <cell r="FC277">
            <v>2931965.885632277</v>
          </cell>
          <cell r="FD277">
            <v>0</v>
          </cell>
          <cell r="FE277">
            <v>2931965.885632277</v>
          </cell>
        </row>
        <row r="278">
          <cell r="A278">
            <v>2000</v>
          </cell>
          <cell r="B278">
            <v>8812000</v>
          </cell>
          <cell r="E278" t="str">
            <v>Notley Green Primary School</v>
          </cell>
          <cell r="F278" t="str">
            <v>P</v>
          </cell>
          <cell r="G278" t="str">
            <v/>
          </cell>
          <cell r="H278" t="str">
            <v/>
          </cell>
          <cell r="I278" t="str">
            <v>Y</v>
          </cell>
          <cell r="K278">
            <v>2000</v>
          </cell>
          <cell r="L278">
            <v>138901</v>
          </cell>
          <cell r="O278">
            <v>7</v>
          </cell>
          <cell r="P278">
            <v>0</v>
          </cell>
          <cell r="Q278">
            <v>0</v>
          </cell>
          <cell r="S278">
            <v>60</v>
          </cell>
          <cell r="T278">
            <v>343</v>
          </cell>
          <cell r="V278">
            <v>403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403</v>
          </cell>
          <cell r="AF278">
            <v>1456043.03</v>
          </cell>
          <cell r="AG278">
            <v>0</v>
          </cell>
          <cell r="AH278">
            <v>0</v>
          </cell>
          <cell r="AI278">
            <v>0</v>
          </cell>
          <cell r="AJ278">
            <v>1456043.03</v>
          </cell>
          <cell r="AK278">
            <v>39</v>
          </cell>
          <cell r="AL278">
            <v>19180.2</v>
          </cell>
          <cell r="AM278">
            <v>0</v>
          </cell>
          <cell r="AN278">
            <v>0</v>
          </cell>
          <cell r="AO278">
            <v>19180.2</v>
          </cell>
          <cell r="AP278">
            <v>42.999999999999922</v>
          </cell>
          <cell r="AQ278">
            <v>35821.149999999936</v>
          </cell>
          <cell r="AR278">
            <v>0</v>
          </cell>
          <cell r="AS278">
            <v>0</v>
          </cell>
          <cell r="AT278">
            <v>35821.149999999936</v>
          </cell>
          <cell r="AU278">
            <v>364.90547263681577</v>
          </cell>
          <cell r="AV278">
            <v>0</v>
          </cell>
          <cell r="AW278">
            <v>16.039800995024866</v>
          </cell>
          <cell r="AX278">
            <v>3783.2244537313409</v>
          </cell>
          <cell r="AY278">
            <v>8.0199004975124328</v>
          </cell>
          <cell r="AZ278">
            <v>2294.0829134328346</v>
          </cell>
          <cell r="BA278">
            <v>14.034825870646777</v>
          </cell>
          <cell r="BB278">
            <v>6338.9133134328413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12416.220680597016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12416.220680597016</v>
          </cell>
          <cell r="BZ278">
            <v>67417.570680596953</v>
          </cell>
          <cell r="CA278">
            <v>0</v>
          </cell>
          <cell r="CB278">
            <v>67417.570680596953</v>
          </cell>
          <cell r="CC278">
            <v>102.07748279252709</v>
          </cell>
          <cell r="CD278">
            <v>121406.95659610625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121406.95659610625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4.6997084548104846</v>
          </cell>
          <cell r="CX278">
            <v>2806.6170122448916</v>
          </cell>
          <cell r="CY278">
            <v>0</v>
          </cell>
          <cell r="CZ278">
            <v>0</v>
          </cell>
          <cell r="DA278">
            <v>2806.6170122448916</v>
          </cell>
          <cell r="DB278">
            <v>1647674.1742889481</v>
          </cell>
          <cell r="DC278">
            <v>0</v>
          </cell>
          <cell r="DD278">
            <v>1647674.1742889481</v>
          </cell>
          <cell r="DE278">
            <v>136199.38</v>
          </cell>
          <cell r="DF278">
            <v>0</v>
          </cell>
          <cell r="DG278">
            <v>136199.38</v>
          </cell>
          <cell r="DH278">
            <v>57.571428571428569</v>
          </cell>
          <cell r="DI278">
            <v>0</v>
          </cell>
          <cell r="DJ278">
            <v>1.3779999999999999</v>
          </cell>
          <cell r="DK278">
            <v>0</v>
          </cell>
          <cell r="DL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1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7838.6</v>
          </cell>
          <cell r="EB278">
            <v>7838.6</v>
          </cell>
          <cell r="EC278">
            <v>0</v>
          </cell>
          <cell r="ED278">
            <v>0</v>
          </cell>
          <cell r="EE278">
            <v>7838.6</v>
          </cell>
          <cell r="EF278">
            <v>7838.6</v>
          </cell>
          <cell r="EG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144037.98000000001</v>
          </cell>
          <cell r="EQ278">
            <v>0</v>
          </cell>
          <cell r="ER278">
            <v>144037.98000000001</v>
          </cell>
          <cell r="ES278">
            <v>1791712.154288948</v>
          </cell>
          <cell r="ET278">
            <v>0</v>
          </cell>
          <cell r="EU278">
            <v>1791712.154288948</v>
          </cell>
          <cell r="EV278">
            <v>1783873.554288948</v>
          </cell>
          <cell r="EW278">
            <v>4426.485246374561</v>
          </cell>
          <cell r="EX278">
            <v>4655</v>
          </cell>
          <cell r="EY278">
            <v>228.51475362543897</v>
          </cell>
          <cell r="EZ278">
            <v>1875965</v>
          </cell>
          <cell r="FA278">
            <v>92091.445711052045</v>
          </cell>
          <cell r="FB278">
            <v>1883803.6</v>
          </cell>
          <cell r="FC278">
            <v>1883803.6</v>
          </cell>
          <cell r="FD278">
            <v>0</v>
          </cell>
          <cell r="FE278">
            <v>1883803.6</v>
          </cell>
        </row>
        <row r="279">
          <cell r="A279">
            <v>2004</v>
          </cell>
          <cell r="B279">
            <v>8812004</v>
          </cell>
          <cell r="C279">
            <v>4770</v>
          </cell>
          <cell r="D279" t="str">
            <v>RB054770</v>
          </cell>
          <cell r="E279" t="str">
            <v>Oakfield Primary School</v>
          </cell>
          <cell r="F279" t="str">
            <v>P</v>
          </cell>
          <cell r="G279" t="str">
            <v>Y</v>
          </cell>
          <cell r="H279">
            <v>10016876</v>
          </cell>
          <cell r="I279" t="str">
            <v/>
          </cell>
          <cell r="K279">
            <v>2004</v>
          </cell>
          <cell r="L279">
            <v>131806</v>
          </cell>
          <cell r="O279">
            <v>7</v>
          </cell>
          <cell r="P279">
            <v>0</v>
          </cell>
          <cell r="Q279">
            <v>0</v>
          </cell>
          <cell r="S279">
            <v>60</v>
          </cell>
          <cell r="T279">
            <v>356</v>
          </cell>
          <cell r="V279">
            <v>416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416</v>
          </cell>
          <cell r="AF279">
            <v>1503012.1600000001</v>
          </cell>
          <cell r="AG279">
            <v>0</v>
          </cell>
          <cell r="AH279">
            <v>0</v>
          </cell>
          <cell r="AI279">
            <v>0</v>
          </cell>
          <cell r="AJ279">
            <v>1503012.1600000001</v>
          </cell>
          <cell r="AK279">
            <v>45.999999999999972</v>
          </cell>
          <cell r="AL279">
            <v>22622.799999999988</v>
          </cell>
          <cell r="AM279">
            <v>0</v>
          </cell>
          <cell r="AN279">
            <v>0</v>
          </cell>
          <cell r="AO279">
            <v>22622.799999999988</v>
          </cell>
          <cell r="AP279">
            <v>46.999999999999901</v>
          </cell>
          <cell r="AQ279">
            <v>39153.349999999919</v>
          </cell>
          <cell r="AR279">
            <v>0</v>
          </cell>
          <cell r="AS279">
            <v>0</v>
          </cell>
          <cell r="AT279">
            <v>39153.349999999919</v>
          </cell>
          <cell r="AU279">
            <v>371.99999999999994</v>
          </cell>
          <cell r="AV279">
            <v>0</v>
          </cell>
          <cell r="AW279">
            <v>7.0000000000000098</v>
          </cell>
          <cell r="AX279">
            <v>1651.0536000000022</v>
          </cell>
          <cell r="AY279">
            <v>31.000000000000011</v>
          </cell>
          <cell r="AZ279">
            <v>8867.5128000000041</v>
          </cell>
          <cell r="BA279">
            <v>0.99999999999999845</v>
          </cell>
          <cell r="BB279">
            <v>451.65599999999932</v>
          </cell>
          <cell r="BC279">
            <v>2.0000000000000009</v>
          </cell>
          <cell r="BD279">
            <v>983.60640000000046</v>
          </cell>
          <cell r="BE279">
            <v>2.0000000000000009</v>
          </cell>
          <cell r="BF279">
            <v>1043.8272000000004</v>
          </cell>
          <cell r="BG279">
            <v>0.99999999999999845</v>
          </cell>
          <cell r="BH279">
            <v>687.52079999999899</v>
          </cell>
          <cell r="BI279">
            <v>13685.176800000005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13685.176800000005</v>
          </cell>
          <cell r="BZ279">
            <v>75461.326799999908</v>
          </cell>
          <cell r="CA279">
            <v>0</v>
          </cell>
          <cell r="CB279">
            <v>75461.326799999908</v>
          </cell>
          <cell r="CC279">
            <v>87.311339221771263</v>
          </cell>
          <cell r="CD279">
            <v>103844.68426587724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103844.68426587724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7.0112359550561951</v>
          </cell>
          <cell r="CX279">
            <v>4187.0371955056271</v>
          </cell>
          <cell r="CY279">
            <v>0</v>
          </cell>
          <cell r="CZ279">
            <v>0</v>
          </cell>
          <cell r="DA279">
            <v>4187.0371955056271</v>
          </cell>
          <cell r="DB279">
            <v>1686505.2082613828</v>
          </cell>
          <cell r="DC279">
            <v>0</v>
          </cell>
          <cell r="DD279">
            <v>1686505.2082613828</v>
          </cell>
          <cell r="DE279">
            <v>136199.38</v>
          </cell>
          <cell r="DF279">
            <v>0</v>
          </cell>
          <cell r="DG279">
            <v>136199.38</v>
          </cell>
          <cell r="DH279">
            <v>59.428571428571431</v>
          </cell>
          <cell r="DI279">
            <v>0</v>
          </cell>
          <cell r="DJ279">
            <v>0.93899999999999995</v>
          </cell>
          <cell r="DK279">
            <v>0</v>
          </cell>
          <cell r="DL279">
            <v>0</v>
          </cell>
          <cell r="DO279">
            <v>0</v>
          </cell>
          <cell r="DP279">
            <v>0</v>
          </cell>
          <cell r="DQ279">
            <v>0</v>
          </cell>
          <cell r="DR279">
            <v>1.0250999999999999</v>
          </cell>
          <cell r="DS279">
            <v>45749.885165360523</v>
          </cell>
          <cell r="DT279">
            <v>0</v>
          </cell>
          <cell r="DU279">
            <v>45749.885165360523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47872</v>
          </cell>
          <cell r="EB279">
            <v>47872</v>
          </cell>
          <cell r="EC279">
            <v>0</v>
          </cell>
          <cell r="ED279">
            <v>0</v>
          </cell>
          <cell r="EE279">
            <v>47872</v>
          </cell>
          <cell r="EF279">
            <v>47872</v>
          </cell>
          <cell r="EG279">
            <v>0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229821.26516536053</v>
          </cell>
          <cell r="EQ279">
            <v>0</v>
          </cell>
          <cell r="ER279">
            <v>229821.26516536053</v>
          </cell>
          <cell r="ES279">
            <v>1916326.4734267434</v>
          </cell>
          <cell r="ET279">
            <v>0</v>
          </cell>
          <cell r="EU279">
            <v>1916326.4734267434</v>
          </cell>
          <cell r="EV279">
            <v>1868454.4734267432</v>
          </cell>
          <cell r="EW279">
            <v>4491.477099583517</v>
          </cell>
          <cell r="EX279">
            <v>4655</v>
          </cell>
          <cell r="EY279">
            <v>163.52290041648303</v>
          </cell>
          <cell r="EZ279">
            <v>1936480</v>
          </cell>
          <cell r="FA279">
            <v>68025.526573256822</v>
          </cell>
          <cell r="FB279">
            <v>1984352.0000000002</v>
          </cell>
          <cell r="FC279">
            <v>1984352.0000000002</v>
          </cell>
          <cell r="FD279">
            <v>0</v>
          </cell>
          <cell r="FE279">
            <v>1984352.0000000002</v>
          </cell>
        </row>
        <row r="280">
          <cell r="A280">
            <v>2529</v>
          </cell>
          <cell r="B280">
            <v>8812529</v>
          </cell>
          <cell r="E280" t="str">
            <v>Oaklands Infant School</v>
          </cell>
          <cell r="F280" t="str">
            <v>P</v>
          </cell>
          <cell r="G280" t="str">
            <v/>
          </cell>
          <cell r="H280" t="str">
            <v/>
          </cell>
          <cell r="I280" t="str">
            <v>Y</v>
          </cell>
          <cell r="K280">
            <v>2529</v>
          </cell>
          <cell r="L280">
            <v>146210</v>
          </cell>
          <cell r="O280">
            <v>3</v>
          </cell>
          <cell r="P280">
            <v>0</v>
          </cell>
          <cell r="Q280">
            <v>0</v>
          </cell>
          <cell r="S280">
            <v>60</v>
          </cell>
          <cell r="T280">
            <v>120</v>
          </cell>
          <cell r="V280">
            <v>180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180</v>
          </cell>
          <cell r="AF280">
            <v>650341.80000000005</v>
          </cell>
          <cell r="AG280">
            <v>0</v>
          </cell>
          <cell r="AH280">
            <v>0</v>
          </cell>
          <cell r="AI280">
            <v>0</v>
          </cell>
          <cell r="AJ280">
            <v>650341.80000000005</v>
          </cell>
          <cell r="AK280">
            <v>7.9999999999999911</v>
          </cell>
          <cell r="AL280">
            <v>3934.3999999999955</v>
          </cell>
          <cell r="AM280">
            <v>0</v>
          </cell>
          <cell r="AN280">
            <v>0</v>
          </cell>
          <cell r="AO280">
            <v>3934.3999999999955</v>
          </cell>
          <cell r="AP280">
            <v>7.9999999999999911</v>
          </cell>
          <cell r="AQ280">
            <v>6664.3999999999924</v>
          </cell>
          <cell r="AR280">
            <v>0</v>
          </cell>
          <cell r="AS280">
            <v>0</v>
          </cell>
          <cell r="AT280">
            <v>6664.3999999999924</v>
          </cell>
          <cell r="AU280">
            <v>158.99999999999994</v>
          </cell>
          <cell r="AV280">
            <v>0</v>
          </cell>
          <cell r="AW280">
            <v>1.9999999999999978</v>
          </cell>
          <cell r="AX280">
            <v>471.72959999999949</v>
          </cell>
          <cell r="AY280">
            <v>16.999999999999993</v>
          </cell>
          <cell r="AZ280">
            <v>4862.8295999999982</v>
          </cell>
          <cell r="BA280">
            <v>0</v>
          </cell>
          <cell r="BB280">
            <v>0</v>
          </cell>
          <cell r="BC280">
            <v>1.9999999999999978</v>
          </cell>
          <cell r="BD280">
            <v>983.60639999999887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6318.1655999999966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6318.1655999999966</v>
          </cell>
          <cell r="BZ280">
            <v>16916.965599999985</v>
          </cell>
          <cell r="CA280">
            <v>0</v>
          </cell>
          <cell r="CB280">
            <v>16916.965599999985</v>
          </cell>
          <cell r="CC280">
            <v>46.015342129487607</v>
          </cell>
          <cell r="CD280">
            <v>54728.844127401084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54728.844127401084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57.000000000000057</v>
          </cell>
          <cell r="CX280">
            <v>34039.807200000039</v>
          </cell>
          <cell r="CY280">
            <v>0</v>
          </cell>
          <cell r="CZ280">
            <v>0</v>
          </cell>
          <cell r="DA280">
            <v>34039.807200000039</v>
          </cell>
          <cell r="DB280">
            <v>756027.41692740121</v>
          </cell>
          <cell r="DC280">
            <v>0</v>
          </cell>
          <cell r="DD280">
            <v>756027.41692740121</v>
          </cell>
          <cell r="DE280">
            <v>136199.38</v>
          </cell>
          <cell r="DF280">
            <v>0</v>
          </cell>
          <cell r="DG280">
            <v>136199.38</v>
          </cell>
          <cell r="DH280">
            <v>60</v>
          </cell>
          <cell r="DI280">
            <v>0</v>
          </cell>
          <cell r="DJ280">
            <v>0.56000000000000005</v>
          </cell>
          <cell r="DK280">
            <v>0</v>
          </cell>
          <cell r="DL280">
            <v>0</v>
          </cell>
          <cell r="DO280">
            <v>0</v>
          </cell>
          <cell r="DP280">
            <v>0</v>
          </cell>
          <cell r="DQ280">
            <v>0</v>
          </cell>
          <cell r="DR280">
            <v>1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18000</v>
          </cell>
          <cell r="EB280">
            <v>18000</v>
          </cell>
          <cell r="EC280">
            <v>0</v>
          </cell>
          <cell r="ED280">
            <v>0</v>
          </cell>
          <cell r="EE280">
            <v>18000</v>
          </cell>
          <cell r="EF280">
            <v>18000</v>
          </cell>
          <cell r="EG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154199.38</v>
          </cell>
          <cell r="EQ280">
            <v>0</v>
          </cell>
          <cell r="ER280">
            <v>154199.38</v>
          </cell>
          <cell r="ES280">
            <v>910226.79692740121</v>
          </cell>
          <cell r="ET280">
            <v>0</v>
          </cell>
          <cell r="EU280">
            <v>910226.79692740121</v>
          </cell>
          <cell r="EV280">
            <v>892226.79692740121</v>
          </cell>
          <cell r="EW280">
            <v>4956.8155384855627</v>
          </cell>
          <cell r="EX280">
            <v>4655</v>
          </cell>
          <cell r="EY280">
            <v>0</v>
          </cell>
          <cell r="EZ280">
            <v>837900</v>
          </cell>
          <cell r="FA280">
            <v>0</v>
          </cell>
          <cell r="FB280">
            <v>910226.79692740121</v>
          </cell>
          <cell r="FC280">
            <v>910226.79692740121</v>
          </cell>
          <cell r="FD280">
            <v>0</v>
          </cell>
          <cell r="FE280">
            <v>910226.79692740121</v>
          </cell>
        </row>
        <row r="281">
          <cell r="A281">
            <v>2027</v>
          </cell>
          <cell r="B281">
            <v>8812027</v>
          </cell>
          <cell r="C281">
            <v>1784</v>
          </cell>
          <cell r="D281" t="str">
            <v>RB051784</v>
          </cell>
          <cell r="E281" t="str">
            <v>Oakwood Infant and Nursery School</v>
          </cell>
          <cell r="F281" t="str">
            <v>P</v>
          </cell>
          <cell r="G281" t="str">
            <v>Y</v>
          </cell>
          <cell r="H281">
            <v>10016962</v>
          </cell>
          <cell r="I281" t="str">
            <v/>
          </cell>
          <cell r="K281">
            <v>2027</v>
          </cell>
          <cell r="L281">
            <v>114722</v>
          </cell>
          <cell r="O281">
            <v>3</v>
          </cell>
          <cell r="P281">
            <v>0</v>
          </cell>
          <cell r="Q281">
            <v>0</v>
          </cell>
          <cell r="S281">
            <v>96</v>
          </cell>
          <cell r="T281">
            <v>175</v>
          </cell>
          <cell r="V281">
            <v>271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271</v>
          </cell>
          <cell r="AF281">
            <v>979125.71000000008</v>
          </cell>
          <cell r="AG281">
            <v>0</v>
          </cell>
          <cell r="AH281">
            <v>0</v>
          </cell>
          <cell r="AI281">
            <v>0</v>
          </cell>
          <cell r="AJ281">
            <v>979125.71000000008</v>
          </cell>
          <cell r="AK281">
            <v>160.00000000000011</v>
          </cell>
          <cell r="AL281">
            <v>78688.000000000058</v>
          </cell>
          <cell r="AM281">
            <v>0</v>
          </cell>
          <cell r="AN281">
            <v>0</v>
          </cell>
          <cell r="AO281">
            <v>78688.000000000058</v>
          </cell>
          <cell r="AP281">
            <v>161.00000000000011</v>
          </cell>
          <cell r="AQ281">
            <v>134121.05000000008</v>
          </cell>
          <cell r="AR281">
            <v>0</v>
          </cell>
          <cell r="AS281">
            <v>0</v>
          </cell>
          <cell r="AT281">
            <v>134121.05000000008</v>
          </cell>
          <cell r="AU281">
            <v>2.9999999999999969</v>
          </cell>
          <cell r="AV281">
            <v>0</v>
          </cell>
          <cell r="AW281">
            <v>20.000000000000007</v>
          </cell>
          <cell r="AX281">
            <v>4717.2960000000021</v>
          </cell>
          <cell r="AY281">
            <v>0</v>
          </cell>
          <cell r="AZ281">
            <v>0</v>
          </cell>
          <cell r="BA281">
            <v>17.000000000000011</v>
          </cell>
          <cell r="BB281">
            <v>7678.1520000000046</v>
          </cell>
          <cell r="BC281">
            <v>74.999999999999929</v>
          </cell>
          <cell r="BD281">
            <v>36885.239999999969</v>
          </cell>
          <cell r="BE281">
            <v>53.999999999999943</v>
          </cell>
          <cell r="BF281">
            <v>28183.334399999971</v>
          </cell>
          <cell r="BG281">
            <v>101.9999999999999</v>
          </cell>
          <cell r="BH281">
            <v>70127.121599999926</v>
          </cell>
          <cell r="BI281">
            <v>147591.14399999988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147591.14399999988</v>
          </cell>
          <cell r="BZ281">
            <v>360400.19400000002</v>
          </cell>
          <cell r="CA281">
            <v>0</v>
          </cell>
          <cell r="CB281">
            <v>360400.19400000002</v>
          </cell>
          <cell r="CC281">
            <v>82.362098730256179</v>
          </cell>
          <cell r="CD281">
            <v>97958.251635496461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97958.251635496461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20.131428571428575</v>
          </cell>
          <cell r="CX281">
            <v>12022.279776000003</v>
          </cell>
          <cell r="CY281">
            <v>0</v>
          </cell>
          <cell r="CZ281">
            <v>0</v>
          </cell>
          <cell r="DA281">
            <v>12022.279776000003</v>
          </cell>
          <cell r="DB281">
            <v>1449506.4354114966</v>
          </cell>
          <cell r="DC281">
            <v>0</v>
          </cell>
          <cell r="DD281">
            <v>1449506.4354114966</v>
          </cell>
          <cell r="DE281">
            <v>136199.38</v>
          </cell>
          <cell r="DF281">
            <v>0</v>
          </cell>
          <cell r="DG281">
            <v>136199.38</v>
          </cell>
          <cell r="DH281">
            <v>90.333333333333329</v>
          </cell>
          <cell r="DI281">
            <v>0</v>
          </cell>
          <cell r="DJ281">
            <v>0.875</v>
          </cell>
          <cell r="DK281">
            <v>0</v>
          </cell>
          <cell r="DL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1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44544</v>
          </cell>
          <cell r="EB281">
            <v>44544</v>
          </cell>
          <cell r="EC281">
            <v>0</v>
          </cell>
          <cell r="ED281">
            <v>0</v>
          </cell>
          <cell r="EE281">
            <v>44544</v>
          </cell>
          <cell r="EF281">
            <v>44544</v>
          </cell>
          <cell r="EG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242720</v>
          </cell>
          <cell r="EM281">
            <v>0</v>
          </cell>
          <cell r="EN281">
            <v>0</v>
          </cell>
          <cell r="EO281">
            <v>0</v>
          </cell>
          <cell r="EP281">
            <v>423463.38</v>
          </cell>
          <cell r="EQ281">
            <v>0</v>
          </cell>
          <cell r="ER281">
            <v>423463.38</v>
          </cell>
          <cell r="ES281">
            <v>1872969.8154114964</v>
          </cell>
          <cell r="ET281">
            <v>0</v>
          </cell>
          <cell r="EU281">
            <v>1872969.8154114964</v>
          </cell>
          <cell r="EV281">
            <v>1585705.8154114964</v>
          </cell>
          <cell r="EW281">
            <v>5851.3129719981416</v>
          </cell>
          <cell r="EX281">
            <v>4655</v>
          </cell>
          <cell r="EY281">
            <v>0</v>
          </cell>
          <cell r="EZ281">
            <v>1261505</v>
          </cell>
          <cell r="FA281">
            <v>0</v>
          </cell>
          <cell r="FB281">
            <v>1872969.8154114964</v>
          </cell>
          <cell r="FC281">
            <v>1872969.8154114964</v>
          </cell>
          <cell r="FD281">
            <v>0</v>
          </cell>
          <cell r="FE281">
            <v>1872969.8154114964</v>
          </cell>
        </row>
        <row r="282">
          <cell r="A282">
            <v>2010</v>
          </cell>
          <cell r="B282">
            <v>8812010</v>
          </cell>
          <cell r="C282">
            <v>1852</v>
          </cell>
          <cell r="D282" t="str">
            <v>RB051852</v>
          </cell>
          <cell r="E282" t="str">
            <v>Old Heath Community Primary School</v>
          </cell>
          <cell r="F282" t="str">
            <v>P</v>
          </cell>
          <cell r="G282" t="str">
            <v>Y</v>
          </cell>
          <cell r="H282">
            <v>10017216</v>
          </cell>
          <cell r="I282" t="str">
            <v/>
          </cell>
          <cell r="K282">
            <v>2010</v>
          </cell>
          <cell r="L282">
            <v>114710</v>
          </cell>
          <cell r="O282">
            <v>7</v>
          </cell>
          <cell r="P282">
            <v>0</v>
          </cell>
          <cell r="Q282">
            <v>0</v>
          </cell>
          <cell r="S282">
            <v>30</v>
          </cell>
          <cell r="T282">
            <v>177</v>
          </cell>
          <cell r="V282">
            <v>207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207</v>
          </cell>
          <cell r="AF282">
            <v>747893.07000000007</v>
          </cell>
          <cell r="AG282">
            <v>0</v>
          </cell>
          <cell r="AH282">
            <v>0</v>
          </cell>
          <cell r="AI282">
            <v>0</v>
          </cell>
          <cell r="AJ282">
            <v>747893.07000000007</v>
          </cell>
          <cell r="AK282">
            <v>37</v>
          </cell>
          <cell r="AL282">
            <v>18196.600000000002</v>
          </cell>
          <cell r="AM282">
            <v>0</v>
          </cell>
          <cell r="AN282">
            <v>0</v>
          </cell>
          <cell r="AO282">
            <v>18196.600000000002</v>
          </cell>
          <cell r="AP282">
            <v>37</v>
          </cell>
          <cell r="AQ282">
            <v>30822.85</v>
          </cell>
          <cell r="AR282">
            <v>0</v>
          </cell>
          <cell r="AS282">
            <v>0</v>
          </cell>
          <cell r="AT282">
            <v>30822.85</v>
          </cell>
          <cell r="AU282">
            <v>96.999999999999972</v>
          </cell>
          <cell r="AV282">
            <v>0</v>
          </cell>
          <cell r="AW282">
            <v>17</v>
          </cell>
          <cell r="AX282">
            <v>4009.7015999999999</v>
          </cell>
          <cell r="AY282">
            <v>73.000000000000028</v>
          </cell>
          <cell r="AZ282">
            <v>20881.56240000001</v>
          </cell>
          <cell r="BA282">
            <v>14.999999999999995</v>
          </cell>
          <cell r="BB282">
            <v>6774.8399999999974</v>
          </cell>
          <cell r="BC282">
            <v>2</v>
          </cell>
          <cell r="BD282">
            <v>983.60640000000001</v>
          </cell>
          <cell r="BE282">
            <v>2</v>
          </cell>
          <cell r="BF282">
            <v>1043.8271999999999</v>
          </cell>
          <cell r="BG282">
            <v>1.0000000000000011</v>
          </cell>
          <cell r="BH282">
            <v>687.5208000000008</v>
          </cell>
          <cell r="BI282">
            <v>34381.058400000009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34381.058400000009</v>
          </cell>
          <cell r="BZ282">
            <v>83400.508400000006</v>
          </cell>
          <cell r="CA282">
            <v>0</v>
          </cell>
          <cell r="CB282">
            <v>83400.508400000006</v>
          </cell>
          <cell r="CC282">
            <v>37.978805394990353</v>
          </cell>
          <cell r="CD282">
            <v>45170.502367630041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45170.502367630041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10.768786127167623</v>
          </cell>
          <cell r="CX282">
            <v>6431.0070797687822</v>
          </cell>
          <cell r="CY282">
            <v>0</v>
          </cell>
          <cell r="CZ282">
            <v>0</v>
          </cell>
          <cell r="DA282">
            <v>6431.0070797687822</v>
          </cell>
          <cell r="DB282">
            <v>882895.08784739883</v>
          </cell>
          <cell r="DC282">
            <v>0</v>
          </cell>
          <cell r="DD282">
            <v>882895.08784739883</v>
          </cell>
          <cell r="DE282">
            <v>136199.38</v>
          </cell>
          <cell r="DF282">
            <v>0</v>
          </cell>
          <cell r="DG282">
            <v>136199.38</v>
          </cell>
          <cell r="DH282">
            <v>29.571428571428573</v>
          </cell>
          <cell r="DI282">
            <v>0</v>
          </cell>
          <cell r="DJ282">
            <v>0.91500000000000004</v>
          </cell>
          <cell r="DK282">
            <v>0</v>
          </cell>
          <cell r="DL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1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20008.25</v>
          </cell>
          <cell r="EB282">
            <v>20008.25</v>
          </cell>
          <cell r="EC282">
            <v>0</v>
          </cell>
          <cell r="ED282">
            <v>0</v>
          </cell>
          <cell r="EE282">
            <v>20008.25</v>
          </cell>
          <cell r="EF282">
            <v>20008.25</v>
          </cell>
          <cell r="EG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156207.63</v>
          </cell>
          <cell r="EQ282">
            <v>0</v>
          </cell>
          <cell r="ER282">
            <v>156207.63</v>
          </cell>
          <cell r="ES282">
            <v>1039102.7178473988</v>
          </cell>
          <cell r="ET282">
            <v>0</v>
          </cell>
          <cell r="EU282">
            <v>1039102.7178473988</v>
          </cell>
          <cell r="EV282">
            <v>1019094.4678473988</v>
          </cell>
          <cell r="EW282">
            <v>4923.1616804222167</v>
          </cell>
          <cell r="EX282">
            <v>4655</v>
          </cell>
          <cell r="EY282">
            <v>0</v>
          </cell>
          <cell r="EZ282">
            <v>963585</v>
          </cell>
          <cell r="FA282">
            <v>0</v>
          </cell>
          <cell r="FB282">
            <v>1039102.7178473988</v>
          </cell>
          <cell r="FC282">
            <v>1039102.7178473988</v>
          </cell>
          <cell r="FD282">
            <v>0</v>
          </cell>
          <cell r="FE282">
            <v>1039102.7178473988</v>
          </cell>
        </row>
        <row r="283">
          <cell r="A283">
            <v>2840</v>
          </cell>
          <cell r="B283">
            <v>8812840</v>
          </cell>
          <cell r="E283" t="str">
            <v>Ongar Primary School</v>
          </cell>
          <cell r="F283" t="str">
            <v>P</v>
          </cell>
          <cell r="G283" t="str">
            <v/>
          </cell>
          <cell r="H283" t="str">
            <v/>
          </cell>
          <cell r="I283" t="str">
            <v>Y</v>
          </cell>
          <cell r="K283">
            <v>2840</v>
          </cell>
          <cell r="L283">
            <v>146230</v>
          </cell>
          <cell r="O283">
            <v>7</v>
          </cell>
          <cell r="P283">
            <v>0</v>
          </cell>
          <cell r="Q283">
            <v>0</v>
          </cell>
          <cell r="S283">
            <v>23</v>
          </cell>
          <cell r="T283">
            <v>149</v>
          </cell>
          <cell r="V283">
            <v>172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172</v>
          </cell>
          <cell r="AF283">
            <v>621437.72000000009</v>
          </cell>
          <cell r="AG283">
            <v>0</v>
          </cell>
          <cell r="AH283">
            <v>0</v>
          </cell>
          <cell r="AI283">
            <v>0</v>
          </cell>
          <cell r="AJ283">
            <v>621437.72000000009</v>
          </cell>
          <cell r="AK283">
            <v>50.000000000000057</v>
          </cell>
          <cell r="AL283">
            <v>24590.000000000029</v>
          </cell>
          <cell r="AM283">
            <v>0</v>
          </cell>
          <cell r="AN283">
            <v>0</v>
          </cell>
          <cell r="AO283">
            <v>24590.000000000029</v>
          </cell>
          <cell r="AP283">
            <v>52.000000000000028</v>
          </cell>
          <cell r="AQ283">
            <v>43318.60000000002</v>
          </cell>
          <cell r="AR283">
            <v>0</v>
          </cell>
          <cell r="AS283">
            <v>0</v>
          </cell>
          <cell r="AT283">
            <v>43318.60000000002</v>
          </cell>
          <cell r="AU283">
            <v>25.999999999999925</v>
          </cell>
          <cell r="AV283">
            <v>0</v>
          </cell>
          <cell r="AW283">
            <v>131.99999999999994</v>
          </cell>
          <cell r="AX283">
            <v>31134.153599999987</v>
          </cell>
          <cell r="AY283">
            <v>13.999999999999998</v>
          </cell>
          <cell r="AZ283">
            <v>4004.6831999999999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35138.83679999999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35138.83679999999</v>
          </cell>
          <cell r="BZ283">
            <v>103047.43680000004</v>
          </cell>
          <cell r="CA283">
            <v>0</v>
          </cell>
          <cell r="CB283">
            <v>103047.43680000004</v>
          </cell>
          <cell r="CC283">
            <v>60.045045045045008</v>
          </cell>
          <cell r="CD283">
            <v>71415.222810810767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71415.222810810767</v>
          </cell>
          <cell r="CR283">
            <v>4.7677192982456074</v>
          </cell>
          <cell r="CS283">
            <v>4641.706570105257</v>
          </cell>
          <cell r="CT283">
            <v>0</v>
          </cell>
          <cell r="CU283">
            <v>0</v>
          </cell>
          <cell r="CV283">
            <v>4641.706570105257</v>
          </cell>
          <cell r="CW283">
            <v>3.4864864864864913</v>
          </cell>
          <cell r="CX283">
            <v>2082.0934702702734</v>
          </cell>
          <cell r="CY283">
            <v>0</v>
          </cell>
          <cell r="CZ283">
            <v>0</v>
          </cell>
          <cell r="DA283">
            <v>2082.0934702702734</v>
          </cell>
          <cell r="DB283">
            <v>802624.17965118634</v>
          </cell>
          <cell r="DC283">
            <v>0</v>
          </cell>
          <cell r="DD283">
            <v>802624.17965118634</v>
          </cell>
          <cell r="DE283">
            <v>136199.38</v>
          </cell>
          <cell r="DF283">
            <v>0</v>
          </cell>
          <cell r="DG283">
            <v>136199.38</v>
          </cell>
          <cell r="DH283">
            <v>24.571428571428573</v>
          </cell>
          <cell r="DI283">
            <v>0</v>
          </cell>
          <cell r="DJ283">
            <v>1.3460000000000001</v>
          </cell>
          <cell r="DK283">
            <v>0</v>
          </cell>
          <cell r="DL283">
            <v>0</v>
          </cell>
          <cell r="DO283">
            <v>0</v>
          </cell>
          <cell r="DP283">
            <v>0</v>
          </cell>
          <cell r="DQ283">
            <v>0</v>
          </cell>
          <cell r="DR283">
            <v>1.0250999999999999</v>
          </cell>
          <cell r="DS283">
            <v>23564.471347244682</v>
          </cell>
          <cell r="DT283">
            <v>0</v>
          </cell>
          <cell r="DU283">
            <v>23564.471347244682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2499.2539999999999</v>
          </cell>
          <cell r="EB283">
            <v>2499.2539999999999</v>
          </cell>
          <cell r="EC283">
            <v>0</v>
          </cell>
          <cell r="ED283">
            <v>0</v>
          </cell>
          <cell r="EE283">
            <v>2499.2539999999999</v>
          </cell>
          <cell r="EF283">
            <v>2499.2539999999999</v>
          </cell>
          <cell r="EG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162263.10534724468</v>
          </cell>
          <cell r="EQ283">
            <v>0</v>
          </cell>
          <cell r="ER283">
            <v>162263.10534724468</v>
          </cell>
          <cell r="ES283">
            <v>964887.28499843099</v>
          </cell>
          <cell r="ET283">
            <v>0</v>
          </cell>
          <cell r="EU283">
            <v>964887.28499843099</v>
          </cell>
          <cell r="EV283">
            <v>962388.03099843103</v>
          </cell>
          <cell r="EW283">
            <v>5595.2792499908783</v>
          </cell>
          <cell r="EX283">
            <v>4655</v>
          </cell>
          <cell r="EY283">
            <v>0</v>
          </cell>
          <cell r="EZ283">
            <v>800660</v>
          </cell>
          <cell r="FA283">
            <v>0</v>
          </cell>
          <cell r="FB283">
            <v>964887.28499843099</v>
          </cell>
          <cell r="FC283">
            <v>964887.28499843099</v>
          </cell>
          <cell r="FD283">
            <v>0</v>
          </cell>
          <cell r="FE283">
            <v>964887.28499843099</v>
          </cell>
        </row>
        <row r="284">
          <cell r="A284">
            <v>5250</v>
          </cell>
          <cell r="B284">
            <v>8815250</v>
          </cell>
          <cell r="E284" t="str">
            <v>Our Lady Immaculate Catholic Primary School</v>
          </cell>
          <cell r="F284" t="str">
            <v>P</v>
          </cell>
          <cell r="G284" t="str">
            <v/>
          </cell>
          <cell r="H284" t="str">
            <v/>
          </cell>
          <cell r="I284" t="str">
            <v>Y</v>
          </cell>
          <cell r="K284">
            <v>5250</v>
          </cell>
          <cell r="L284">
            <v>138105</v>
          </cell>
          <cell r="O284">
            <v>7</v>
          </cell>
          <cell r="P284">
            <v>0</v>
          </cell>
          <cell r="Q284">
            <v>0</v>
          </cell>
          <cell r="S284">
            <v>30</v>
          </cell>
          <cell r="T284">
            <v>185</v>
          </cell>
          <cell r="V284">
            <v>215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215</v>
          </cell>
          <cell r="AF284">
            <v>776797.15</v>
          </cell>
          <cell r="AG284">
            <v>0</v>
          </cell>
          <cell r="AH284">
            <v>0</v>
          </cell>
          <cell r="AI284">
            <v>0</v>
          </cell>
          <cell r="AJ284">
            <v>776797.15</v>
          </cell>
          <cell r="AK284">
            <v>6.9999999999999956</v>
          </cell>
          <cell r="AL284">
            <v>3442.5999999999981</v>
          </cell>
          <cell r="AM284">
            <v>0</v>
          </cell>
          <cell r="AN284">
            <v>0</v>
          </cell>
          <cell r="AO284">
            <v>3442.5999999999981</v>
          </cell>
          <cell r="AP284">
            <v>12.000000000000002</v>
          </cell>
          <cell r="AQ284">
            <v>9996.6</v>
          </cell>
          <cell r="AR284">
            <v>0</v>
          </cell>
          <cell r="AS284">
            <v>0</v>
          </cell>
          <cell r="AT284">
            <v>9996.6</v>
          </cell>
          <cell r="AU284">
            <v>173.00000000000009</v>
          </cell>
          <cell r="AV284">
            <v>0</v>
          </cell>
          <cell r="AW284">
            <v>18.999999999999996</v>
          </cell>
          <cell r="AX284">
            <v>4481.4311999999991</v>
          </cell>
          <cell r="AY284">
            <v>16.000000000000004</v>
          </cell>
          <cell r="AZ284">
            <v>4576.7808000000014</v>
          </cell>
          <cell r="BA284">
            <v>2.9999999999999951</v>
          </cell>
          <cell r="BB284">
            <v>1354.9679999999978</v>
          </cell>
          <cell r="BC284">
            <v>4.0000000000000009</v>
          </cell>
          <cell r="BD284">
            <v>1967.2128000000005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12380.392799999998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12380.392799999998</v>
          </cell>
          <cell r="BZ284">
            <v>25819.592799999999</v>
          </cell>
          <cell r="CA284">
            <v>0</v>
          </cell>
          <cell r="CB284">
            <v>25819.592799999999</v>
          </cell>
          <cell r="CC284">
            <v>43.617816091953976</v>
          </cell>
          <cell r="CD284">
            <v>51877.32064137925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51877.32064137925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23.243243243243221</v>
          </cell>
          <cell r="CX284">
            <v>13880.623135135123</v>
          </cell>
          <cell r="CY284">
            <v>0</v>
          </cell>
          <cell r="CZ284">
            <v>0</v>
          </cell>
          <cell r="DA284">
            <v>13880.623135135123</v>
          </cell>
          <cell r="DB284">
            <v>868374.68657651439</v>
          </cell>
          <cell r="DC284">
            <v>0</v>
          </cell>
          <cell r="DD284">
            <v>868374.68657651439</v>
          </cell>
          <cell r="DE284">
            <v>136199.38</v>
          </cell>
          <cell r="DF284">
            <v>0</v>
          </cell>
          <cell r="DG284">
            <v>136199.38</v>
          </cell>
          <cell r="DH284">
            <v>30.714285714285715</v>
          </cell>
          <cell r="DI284">
            <v>0</v>
          </cell>
          <cell r="DJ284">
            <v>0.81399999999999995</v>
          </cell>
          <cell r="DK284">
            <v>0</v>
          </cell>
          <cell r="DL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1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4683.5</v>
          </cell>
          <cell r="EB284">
            <v>4683.5</v>
          </cell>
          <cell r="EC284">
            <v>0</v>
          </cell>
          <cell r="ED284">
            <v>0</v>
          </cell>
          <cell r="EE284">
            <v>4683.5</v>
          </cell>
          <cell r="EF284">
            <v>4683.5</v>
          </cell>
          <cell r="EG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140882.88</v>
          </cell>
          <cell r="EQ284">
            <v>0</v>
          </cell>
          <cell r="ER284">
            <v>140882.88</v>
          </cell>
          <cell r="ES284">
            <v>1009257.5665765144</v>
          </cell>
          <cell r="ET284">
            <v>0</v>
          </cell>
          <cell r="EU284">
            <v>1009257.5665765144</v>
          </cell>
          <cell r="EV284">
            <v>1004574.0665765144</v>
          </cell>
          <cell r="EW284">
            <v>4672.4375189605316</v>
          </cell>
          <cell r="EX284">
            <v>4655</v>
          </cell>
          <cell r="EY284">
            <v>0</v>
          </cell>
          <cell r="EZ284">
            <v>1000825</v>
          </cell>
          <cell r="FA284">
            <v>0</v>
          </cell>
          <cell r="FB284">
            <v>1009257.5665765144</v>
          </cell>
          <cell r="FC284">
            <v>1009257.5665765144</v>
          </cell>
          <cell r="FD284">
            <v>0</v>
          </cell>
          <cell r="FE284">
            <v>1009257.5665765144</v>
          </cell>
        </row>
        <row r="285">
          <cell r="A285">
            <v>3461</v>
          </cell>
          <cell r="B285">
            <v>8813461</v>
          </cell>
          <cell r="E285" t="str">
            <v>Our Lady of Ransom Catholic Primary School</v>
          </cell>
          <cell r="F285" t="str">
            <v>P</v>
          </cell>
          <cell r="G285" t="str">
            <v/>
          </cell>
          <cell r="H285" t="str">
            <v/>
          </cell>
          <cell r="I285" t="str">
            <v>Y</v>
          </cell>
          <cell r="K285">
            <v>3461</v>
          </cell>
          <cell r="L285">
            <v>145996</v>
          </cell>
          <cell r="O285">
            <v>7</v>
          </cell>
          <cell r="P285">
            <v>0</v>
          </cell>
          <cell r="Q285">
            <v>0</v>
          </cell>
          <cell r="S285">
            <v>60</v>
          </cell>
          <cell r="T285">
            <v>335</v>
          </cell>
          <cell r="V285">
            <v>395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395</v>
          </cell>
          <cell r="AF285">
            <v>1427138.9500000002</v>
          </cell>
          <cell r="AG285">
            <v>0</v>
          </cell>
          <cell r="AH285">
            <v>0</v>
          </cell>
          <cell r="AI285">
            <v>0</v>
          </cell>
          <cell r="AJ285">
            <v>1427138.9500000002</v>
          </cell>
          <cell r="AK285">
            <v>39.99999999999995</v>
          </cell>
          <cell r="AL285">
            <v>19671.999999999975</v>
          </cell>
          <cell r="AM285">
            <v>0</v>
          </cell>
          <cell r="AN285">
            <v>0</v>
          </cell>
          <cell r="AO285">
            <v>19671.999999999975</v>
          </cell>
          <cell r="AP285">
            <v>43.000000000000043</v>
          </cell>
          <cell r="AQ285">
            <v>35821.150000000031</v>
          </cell>
          <cell r="AR285">
            <v>0</v>
          </cell>
          <cell r="AS285">
            <v>0</v>
          </cell>
          <cell r="AT285">
            <v>35821.150000000031</v>
          </cell>
          <cell r="AU285">
            <v>379.96192893401002</v>
          </cell>
          <cell r="AV285">
            <v>0</v>
          </cell>
          <cell r="AW285">
            <v>4.0101522842639632</v>
          </cell>
          <cell r="AX285">
            <v>945.85376649746286</v>
          </cell>
          <cell r="AY285">
            <v>4.0101522842639632</v>
          </cell>
          <cell r="AZ285">
            <v>1147.0992487309657</v>
          </cell>
          <cell r="BA285">
            <v>5.0126903553299345</v>
          </cell>
          <cell r="BB285">
            <v>2264.011675126897</v>
          </cell>
          <cell r="BC285">
            <v>2.0050761421319816</v>
          </cell>
          <cell r="BD285">
            <v>986.10286294416335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5343.0675532994892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5343.0675532994892</v>
          </cell>
          <cell r="BZ285">
            <v>60836.217553299495</v>
          </cell>
          <cell r="CA285">
            <v>0</v>
          </cell>
          <cell r="CB285">
            <v>60836.217553299495</v>
          </cell>
          <cell r="CC285">
            <v>84.957302069764026</v>
          </cell>
          <cell r="CD285">
            <v>101044.88475553619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101044.88475553619</v>
          </cell>
          <cell r="CR285">
            <v>7.300000000000022</v>
          </cell>
          <cell r="CS285">
            <v>7107.0580800000216</v>
          </cell>
          <cell r="CT285">
            <v>0</v>
          </cell>
          <cell r="CU285">
            <v>0</v>
          </cell>
          <cell r="CV285">
            <v>7107.0580800000216</v>
          </cell>
          <cell r="CW285">
            <v>9.4328358208955336</v>
          </cell>
          <cell r="CX285">
            <v>5633.1914507462761</v>
          </cell>
          <cell r="CY285">
            <v>0</v>
          </cell>
          <cell r="CZ285">
            <v>0</v>
          </cell>
          <cell r="DA285">
            <v>5633.1914507462761</v>
          </cell>
          <cell r="DB285">
            <v>1601760.3018395824</v>
          </cell>
          <cell r="DC285">
            <v>0</v>
          </cell>
          <cell r="DD285">
            <v>1601760.3018395824</v>
          </cell>
          <cell r="DE285">
            <v>136199.38</v>
          </cell>
          <cell r="DF285">
            <v>0</v>
          </cell>
          <cell r="DG285">
            <v>136199.38</v>
          </cell>
          <cell r="DH285">
            <v>56.428571428571431</v>
          </cell>
          <cell r="DI285">
            <v>0</v>
          </cell>
          <cell r="DJ285">
            <v>0.95499999999999996</v>
          </cell>
          <cell r="DK285">
            <v>0</v>
          </cell>
          <cell r="DL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1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1193.06</v>
          </cell>
          <cell r="EB285">
            <v>1193.06</v>
          </cell>
          <cell r="EC285">
            <v>0</v>
          </cell>
          <cell r="ED285">
            <v>0</v>
          </cell>
          <cell r="EE285">
            <v>1193.06</v>
          </cell>
          <cell r="EF285">
            <v>1193.06</v>
          </cell>
          <cell r="EG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137392.44</v>
          </cell>
          <cell r="EQ285">
            <v>0</v>
          </cell>
          <cell r="ER285">
            <v>137392.44</v>
          </cell>
          <cell r="ES285">
            <v>1739152.7418395823</v>
          </cell>
          <cell r="ET285">
            <v>0</v>
          </cell>
          <cell r="EU285">
            <v>1739152.7418395823</v>
          </cell>
          <cell r="EV285">
            <v>1737959.6818395825</v>
          </cell>
          <cell r="EW285">
            <v>4399.8979287078037</v>
          </cell>
          <cell r="EX285">
            <v>4655</v>
          </cell>
          <cell r="EY285">
            <v>255.10207129219634</v>
          </cell>
          <cell r="EZ285">
            <v>1838725</v>
          </cell>
          <cell r="FA285">
            <v>100765.31816041749</v>
          </cell>
          <cell r="FB285">
            <v>1839918.0599999998</v>
          </cell>
          <cell r="FC285">
            <v>1839918.0599999998</v>
          </cell>
          <cell r="FD285">
            <v>0</v>
          </cell>
          <cell r="FE285">
            <v>1839918.0599999998</v>
          </cell>
        </row>
        <row r="286">
          <cell r="A286">
            <v>2114</v>
          </cell>
          <cell r="B286">
            <v>8812114</v>
          </cell>
          <cell r="E286" t="str">
            <v>Parkwood Academy</v>
          </cell>
          <cell r="F286" t="str">
            <v>P</v>
          </cell>
          <cell r="G286" t="str">
            <v/>
          </cell>
          <cell r="H286" t="str">
            <v/>
          </cell>
          <cell r="I286" t="str">
            <v>Y</v>
          </cell>
          <cell r="K286">
            <v>2114</v>
          </cell>
          <cell r="L286">
            <v>141355</v>
          </cell>
          <cell r="O286">
            <v>7</v>
          </cell>
          <cell r="P286">
            <v>0</v>
          </cell>
          <cell r="Q286">
            <v>0</v>
          </cell>
          <cell r="S286">
            <v>29</v>
          </cell>
          <cell r="T286">
            <v>176</v>
          </cell>
          <cell r="V286">
            <v>205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205</v>
          </cell>
          <cell r="AF286">
            <v>740667.05</v>
          </cell>
          <cell r="AG286">
            <v>0</v>
          </cell>
          <cell r="AH286">
            <v>0</v>
          </cell>
          <cell r="AI286">
            <v>0</v>
          </cell>
          <cell r="AJ286">
            <v>740667.05</v>
          </cell>
          <cell r="AK286">
            <v>85.999999999999957</v>
          </cell>
          <cell r="AL286">
            <v>42294.799999999981</v>
          </cell>
          <cell r="AM286">
            <v>0</v>
          </cell>
          <cell r="AN286">
            <v>0</v>
          </cell>
          <cell r="AO286">
            <v>42294.799999999981</v>
          </cell>
          <cell r="AP286">
            <v>87</v>
          </cell>
          <cell r="AQ286">
            <v>72475.349999999991</v>
          </cell>
          <cell r="AR286">
            <v>0</v>
          </cell>
          <cell r="AS286">
            <v>0</v>
          </cell>
          <cell r="AT286">
            <v>72475.349999999991</v>
          </cell>
          <cell r="AU286">
            <v>67.660098522167516</v>
          </cell>
          <cell r="AV286">
            <v>0</v>
          </cell>
          <cell r="AW286">
            <v>86.847290640394021</v>
          </cell>
          <cell r="AX286">
            <v>20484.21883743841</v>
          </cell>
          <cell r="AY286">
            <v>8.0788177339901495</v>
          </cell>
          <cell r="AZ286">
            <v>2310.9361182266016</v>
          </cell>
          <cell r="BA286">
            <v>12.118226600985214</v>
          </cell>
          <cell r="BB286">
            <v>5473.269753694578</v>
          </cell>
          <cell r="BC286">
            <v>30.295566502463036</v>
          </cell>
          <cell r="BD286">
            <v>14899.456551724128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43167.881261083719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43167.881261083719</v>
          </cell>
          <cell r="BZ286">
            <v>157938.03126108367</v>
          </cell>
          <cell r="CA286">
            <v>0</v>
          </cell>
          <cell r="CB286">
            <v>157938.03126108367</v>
          </cell>
          <cell r="CC286">
            <v>60.111979166666686</v>
          </cell>
          <cell r="CD286">
            <v>71494.831631250025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71494.831631250025</v>
          </cell>
          <cell r="CR286">
            <v>9.7000000000000615</v>
          </cell>
          <cell r="CS286">
            <v>9443.6251200000606</v>
          </cell>
          <cell r="CT286">
            <v>0</v>
          </cell>
          <cell r="CU286">
            <v>0</v>
          </cell>
          <cell r="CV286">
            <v>9443.6251200000606</v>
          </cell>
          <cell r="CW286">
            <v>36.107954545454625</v>
          </cell>
          <cell r="CX286">
            <v>21563.294931818229</v>
          </cell>
          <cell r="CY286">
            <v>0</v>
          </cell>
          <cell r="CZ286">
            <v>0</v>
          </cell>
          <cell r="DA286">
            <v>21563.294931818229</v>
          </cell>
          <cell r="DB286">
            <v>1001106.8329441521</v>
          </cell>
          <cell r="DC286">
            <v>0</v>
          </cell>
          <cell r="DD286">
            <v>1001106.8329441521</v>
          </cell>
          <cell r="DE286">
            <v>136199.38</v>
          </cell>
          <cell r="DF286">
            <v>0</v>
          </cell>
          <cell r="DG286">
            <v>136199.38</v>
          </cell>
          <cell r="DH286">
            <v>29.285714285714285</v>
          </cell>
          <cell r="DI286">
            <v>0</v>
          </cell>
          <cell r="DJ286">
            <v>0.57999999999999996</v>
          </cell>
          <cell r="DK286">
            <v>0</v>
          </cell>
          <cell r="DL286">
            <v>0</v>
          </cell>
          <cell r="DO286">
            <v>0</v>
          </cell>
          <cell r="DP286">
            <v>0</v>
          </cell>
          <cell r="DQ286">
            <v>0</v>
          </cell>
          <cell r="DR286">
            <v>1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4740.5680000000002</v>
          </cell>
          <cell r="EB286">
            <v>4740.5680000000002</v>
          </cell>
          <cell r="EC286">
            <v>0</v>
          </cell>
          <cell r="ED286">
            <v>0</v>
          </cell>
          <cell r="EE286">
            <v>4740.5680000000002</v>
          </cell>
          <cell r="EF286">
            <v>4740.5680000000002</v>
          </cell>
          <cell r="EG286">
            <v>0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140939.948</v>
          </cell>
          <cell r="EQ286">
            <v>0</v>
          </cell>
          <cell r="ER286">
            <v>140939.948</v>
          </cell>
          <cell r="ES286">
            <v>1142046.780944152</v>
          </cell>
          <cell r="ET286">
            <v>0</v>
          </cell>
          <cell r="EU286">
            <v>1142046.780944152</v>
          </cell>
          <cell r="EV286">
            <v>1137306.2129441521</v>
          </cell>
          <cell r="EW286">
            <v>5547.835185093425</v>
          </cell>
          <cell r="EX286">
            <v>4655</v>
          </cell>
          <cell r="EY286">
            <v>0</v>
          </cell>
          <cell r="EZ286">
            <v>954275</v>
          </cell>
          <cell r="FA286">
            <v>0</v>
          </cell>
          <cell r="FB286">
            <v>1142046.780944152</v>
          </cell>
          <cell r="FC286">
            <v>1142046.780944152</v>
          </cell>
          <cell r="FD286">
            <v>0</v>
          </cell>
          <cell r="FE286">
            <v>1142046.780944152</v>
          </cell>
        </row>
        <row r="287">
          <cell r="A287">
            <v>3040</v>
          </cell>
          <cell r="B287">
            <v>8813040</v>
          </cell>
          <cell r="C287">
            <v>1854</v>
          </cell>
          <cell r="D287" t="str">
            <v>RB051854</v>
          </cell>
          <cell r="E287" t="str">
            <v>Parsons Heath Church of England Voluntary Controlled Primary School</v>
          </cell>
          <cell r="F287" t="str">
            <v>P</v>
          </cell>
          <cell r="G287" t="str">
            <v>Y</v>
          </cell>
          <cell r="H287">
            <v>10017083</v>
          </cell>
          <cell r="I287" t="str">
            <v/>
          </cell>
          <cell r="K287">
            <v>3040</v>
          </cell>
          <cell r="L287">
            <v>115088</v>
          </cell>
          <cell r="O287">
            <v>7</v>
          </cell>
          <cell r="P287">
            <v>0</v>
          </cell>
          <cell r="Q287">
            <v>0</v>
          </cell>
          <cell r="S287">
            <v>21</v>
          </cell>
          <cell r="T287">
            <v>177</v>
          </cell>
          <cell r="V287">
            <v>198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198</v>
          </cell>
          <cell r="AF287">
            <v>715375.9800000001</v>
          </cell>
          <cell r="AG287">
            <v>0</v>
          </cell>
          <cell r="AH287">
            <v>0</v>
          </cell>
          <cell r="AI287">
            <v>0</v>
          </cell>
          <cell r="AJ287">
            <v>715375.9800000001</v>
          </cell>
          <cell r="AK287">
            <v>62.999999999999964</v>
          </cell>
          <cell r="AL287">
            <v>30983.399999999983</v>
          </cell>
          <cell r="AM287">
            <v>0</v>
          </cell>
          <cell r="AN287">
            <v>0</v>
          </cell>
          <cell r="AO287">
            <v>30983.399999999983</v>
          </cell>
          <cell r="AP287">
            <v>63.99999999999995</v>
          </cell>
          <cell r="AQ287">
            <v>53315.199999999953</v>
          </cell>
          <cell r="AR287">
            <v>0</v>
          </cell>
          <cell r="AS287">
            <v>0</v>
          </cell>
          <cell r="AT287">
            <v>53315.199999999953</v>
          </cell>
          <cell r="AU287">
            <v>92.000000000000071</v>
          </cell>
          <cell r="AV287">
            <v>0</v>
          </cell>
          <cell r="AW287">
            <v>38.000000000000014</v>
          </cell>
          <cell r="AX287">
            <v>8962.8624000000036</v>
          </cell>
          <cell r="AY287">
            <v>30.000000000000096</v>
          </cell>
          <cell r="AZ287">
            <v>8581.464000000029</v>
          </cell>
          <cell r="BA287">
            <v>9.9999999999999982</v>
          </cell>
          <cell r="BB287">
            <v>4516.5599999999995</v>
          </cell>
          <cell r="BC287">
            <v>7.0000000000000098</v>
          </cell>
          <cell r="BD287">
            <v>3442.6224000000047</v>
          </cell>
          <cell r="BE287">
            <v>13.000000000000009</v>
          </cell>
          <cell r="BF287">
            <v>6784.8768000000046</v>
          </cell>
          <cell r="BG287">
            <v>7.9999999999999991</v>
          </cell>
          <cell r="BH287">
            <v>5500.1663999999992</v>
          </cell>
          <cell r="BI287">
            <v>37788.55200000004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37788.55200000004</v>
          </cell>
          <cell r="BZ287">
            <v>122087.15199999997</v>
          </cell>
          <cell r="CA287">
            <v>0</v>
          </cell>
          <cell r="CB287">
            <v>122087.15199999997</v>
          </cell>
          <cell r="CC287">
            <v>61.448275862068968</v>
          </cell>
          <cell r="CD287">
            <v>73084.17053793103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73084.17053793103</v>
          </cell>
          <cell r="CR287">
            <v>2.120000000000001</v>
          </cell>
          <cell r="CS287">
            <v>2063.967552000001</v>
          </cell>
          <cell r="CT287">
            <v>0</v>
          </cell>
          <cell r="CU287">
            <v>0</v>
          </cell>
          <cell r="CV287">
            <v>2063.967552000001</v>
          </cell>
          <cell r="CW287">
            <v>11.186440677966095</v>
          </cell>
          <cell r="CX287">
            <v>6680.4260338983013</v>
          </cell>
          <cell r="CY287">
            <v>0</v>
          </cell>
          <cell r="CZ287">
            <v>0</v>
          </cell>
          <cell r="DA287">
            <v>6680.4260338983013</v>
          </cell>
          <cell r="DB287">
            <v>919291.69612382934</v>
          </cell>
          <cell r="DC287">
            <v>0</v>
          </cell>
          <cell r="DD287">
            <v>919291.69612382934</v>
          </cell>
          <cell r="DE287">
            <v>136199.38</v>
          </cell>
          <cell r="DF287">
            <v>0</v>
          </cell>
          <cell r="DG287">
            <v>136199.38</v>
          </cell>
          <cell r="DH287">
            <v>28.285714285714285</v>
          </cell>
          <cell r="DI287">
            <v>0</v>
          </cell>
          <cell r="DJ287">
            <v>0.47299999999999998</v>
          </cell>
          <cell r="DK287">
            <v>0</v>
          </cell>
          <cell r="DL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1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19960</v>
          </cell>
          <cell r="EB287">
            <v>19960</v>
          </cell>
          <cell r="EC287">
            <v>0</v>
          </cell>
          <cell r="ED287">
            <v>0</v>
          </cell>
          <cell r="EE287">
            <v>19960</v>
          </cell>
          <cell r="EF287">
            <v>19960</v>
          </cell>
          <cell r="EG287">
            <v>0</v>
          </cell>
          <cell r="EI287">
            <v>0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156159.38</v>
          </cell>
          <cell r="EQ287">
            <v>0</v>
          </cell>
          <cell r="ER287">
            <v>156159.38</v>
          </cell>
          <cell r="ES287">
            <v>1075451.0761238295</v>
          </cell>
          <cell r="ET287">
            <v>0</v>
          </cell>
          <cell r="EU287">
            <v>1075451.0761238295</v>
          </cell>
          <cell r="EV287">
            <v>1055491.0761238295</v>
          </cell>
          <cell r="EW287">
            <v>5330.7630107264113</v>
          </cell>
          <cell r="EX287">
            <v>4655</v>
          </cell>
          <cell r="EY287">
            <v>0</v>
          </cell>
          <cell r="EZ287">
            <v>921690</v>
          </cell>
          <cell r="FA287">
            <v>0</v>
          </cell>
          <cell r="FB287">
            <v>1075451.0761238295</v>
          </cell>
          <cell r="FC287">
            <v>1075451.0761238295</v>
          </cell>
          <cell r="FD287">
            <v>0</v>
          </cell>
          <cell r="FE287">
            <v>1075451.0761238295</v>
          </cell>
        </row>
        <row r="288">
          <cell r="A288">
            <v>2785</v>
          </cell>
          <cell r="B288">
            <v>8812785</v>
          </cell>
          <cell r="E288" t="str">
            <v>Pear Tree Mead Academy</v>
          </cell>
          <cell r="F288" t="str">
            <v>P</v>
          </cell>
          <cell r="G288" t="str">
            <v/>
          </cell>
          <cell r="H288" t="str">
            <v/>
          </cell>
          <cell r="I288" t="str">
            <v>Y</v>
          </cell>
          <cell r="K288">
            <v>2785</v>
          </cell>
          <cell r="L288">
            <v>141304</v>
          </cell>
          <cell r="O288">
            <v>7</v>
          </cell>
          <cell r="P288">
            <v>0</v>
          </cell>
          <cell r="Q288">
            <v>0</v>
          </cell>
          <cell r="S288">
            <v>59</v>
          </cell>
          <cell r="T288">
            <v>355</v>
          </cell>
          <cell r="V288">
            <v>414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414</v>
          </cell>
          <cell r="AF288">
            <v>1495786.1400000001</v>
          </cell>
          <cell r="AG288">
            <v>0</v>
          </cell>
          <cell r="AH288">
            <v>0</v>
          </cell>
          <cell r="AI288">
            <v>0</v>
          </cell>
          <cell r="AJ288">
            <v>1495786.1400000001</v>
          </cell>
          <cell r="AK288">
            <v>98.000000000000156</v>
          </cell>
          <cell r="AL288">
            <v>48196.400000000081</v>
          </cell>
          <cell r="AM288">
            <v>0</v>
          </cell>
          <cell r="AN288">
            <v>0</v>
          </cell>
          <cell r="AO288">
            <v>48196.400000000081</v>
          </cell>
          <cell r="AP288">
            <v>103.99999999999999</v>
          </cell>
          <cell r="AQ288">
            <v>86637.199999999983</v>
          </cell>
          <cell r="AR288">
            <v>0</v>
          </cell>
          <cell r="AS288">
            <v>0</v>
          </cell>
          <cell r="AT288">
            <v>86637.199999999983</v>
          </cell>
          <cell r="AU288">
            <v>140.69926650366736</v>
          </cell>
          <cell r="AV288">
            <v>0</v>
          </cell>
          <cell r="AW288">
            <v>117.41809290953526</v>
          </cell>
          <cell r="AX288">
            <v>27694.795000488954</v>
          </cell>
          <cell r="AY288">
            <v>90.08801955990215</v>
          </cell>
          <cell r="AZ288">
            <v>25769.569889486542</v>
          </cell>
          <cell r="BA288">
            <v>62.757946210269068</v>
          </cell>
          <cell r="BB288">
            <v>28345.002953545285</v>
          </cell>
          <cell r="BC288">
            <v>3.036674816625915</v>
          </cell>
          <cell r="BD288">
            <v>1493.4463921760382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83302.814235696802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83302.814235696802</v>
          </cell>
          <cell r="BZ288">
            <v>218136.41423569687</v>
          </cell>
          <cell r="CA288">
            <v>0</v>
          </cell>
          <cell r="CB288">
            <v>218136.41423569687</v>
          </cell>
          <cell r="CC288">
            <v>143.51578947368421</v>
          </cell>
          <cell r="CD288">
            <v>170692.0541810526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170692.0541810526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30.321126760563374</v>
          </cell>
          <cell r="CX288">
            <v>18107.461561690139</v>
          </cell>
          <cell r="CY288">
            <v>0</v>
          </cell>
          <cell r="CZ288">
            <v>0</v>
          </cell>
          <cell r="DA288">
            <v>18107.461561690139</v>
          </cell>
          <cell r="DB288">
            <v>1902722.0699784397</v>
          </cell>
          <cell r="DC288">
            <v>0</v>
          </cell>
          <cell r="DD288">
            <v>1902722.0699784397</v>
          </cell>
          <cell r="DE288">
            <v>136199.38</v>
          </cell>
          <cell r="DF288">
            <v>0</v>
          </cell>
          <cell r="DG288">
            <v>136199.38</v>
          </cell>
          <cell r="DH288">
            <v>59.142857142857146</v>
          </cell>
          <cell r="DI288">
            <v>0</v>
          </cell>
          <cell r="DJ288">
            <v>0.48299999999999998</v>
          </cell>
          <cell r="DK288">
            <v>0</v>
          </cell>
          <cell r="DL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1.0250999999999999</v>
          </cell>
          <cell r="DS288">
            <v>51176.928394458628</v>
          </cell>
          <cell r="DT288">
            <v>0</v>
          </cell>
          <cell r="DU288">
            <v>51176.928394458628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7973.7</v>
          </cell>
          <cell r="EB288">
            <v>7973.7</v>
          </cell>
          <cell r="EC288">
            <v>0</v>
          </cell>
          <cell r="ED288">
            <v>0</v>
          </cell>
          <cell r="EE288">
            <v>7973.7</v>
          </cell>
          <cell r="EF288">
            <v>7973.7</v>
          </cell>
          <cell r="EG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195350.00839445865</v>
          </cell>
          <cell r="EQ288">
            <v>0</v>
          </cell>
          <cell r="ER288">
            <v>195350.00839445865</v>
          </cell>
          <cell r="ES288">
            <v>2098072.0783728985</v>
          </cell>
          <cell r="ET288">
            <v>0</v>
          </cell>
          <cell r="EU288">
            <v>2098072.0783728985</v>
          </cell>
          <cell r="EV288">
            <v>2090098.3783728983</v>
          </cell>
          <cell r="EW288">
            <v>5048.5468076640054</v>
          </cell>
          <cell r="EX288">
            <v>4655</v>
          </cell>
          <cell r="EY288">
            <v>0</v>
          </cell>
          <cell r="EZ288">
            <v>1927170</v>
          </cell>
          <cell r="FA288">
            <v>0</v>
          </cell>
          <cell r="FB288">
            <v>2098072.0783728985</v>
          </cell>
          <cell r="FC288">
            <v>2098072.0783728985</v>
          </cell>
          <cell r="FD288">
            <v>0</v>
          </cell>
          <cell r="FE288">
            <v>2098072.0783728985</v>
          </cell>
        </row>
        <row r="289">
          <cell r="A289">
            <v>2099</v>
          </cell>
          <cell r="B289">
            <v>8812099</v>
          </cell>
          <cell r="E289" t="str">
            <v>Pemberley Academy</v>
          </cell>
          <cell r="F289" t="str">
            <v>P</v>
          </cell>
          <cell r="G289" t="str">
            <v/>
          </cell>
          <cell r="H289" t="str">
            <v/>
          </cell>
          <cell r="I289" t="str">
            <v>Y</v>
          </cell>
          <cell r="K289">
            <v>2099</v>
          </cell>
          <cell r="L289">
            <v>140380</v>
          </cell>
          <cell r="O289">
            <v>7</v>
          </cell>
          <cell r="P289">
            <v>0</v>
          </cell>
          <cell r="Q289">
            <v>0</v>
          </cell>
          <cell r="S289">
            <v>31</v>
          </cell>
          <cell r="T289">
            <v>182</v>
          </cell>
          <cell r="V289">
            <v>213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213</v>
          </cell>
          <cell r="AF289">
            <v>769571.13</v>
          </cell>
          <cell r="AG289">
            <v>0</v>
          </cell>
          <cell r="AH289">
            <v>0</v>
          </cell>
          <cell r="AI289">
            <v>0</v>
          </cell>
          <cell r="AJ289">
            <v>769571.13</v>
          </cell>
          <cell r="AK289">
            <v>52.999999999999957</v>
          </cell>
          <cell r="AL289">
            <v>26065.39999999998</v>
          </cell>
          <cell r="AM289">
            <v>0</v>
          </cell>
          <cell r="AN289">
            <v>0</v>
          </cell>
          <cell r="AO289">
            <v>26065.39999999998</v>
          </cell>
          <cell r="AP289">
            <v>53.999999999999915</v>
          </cell>
          <cell r="AQ289">
            <v>44984.699999999924</v>
          </cell>
          <cell r="AR289">
            <v>0</v>
          </cell>
          <cell r="AS289">
            <v>0</v>
          </cell>
          <cell r="AT289">
            <v>44984.699999999924</v>
          </cell>
          <cell r="AU289">
            <v>140.31753554502365</v>
          </cell>
          <cell r="AV289">
            <v>0</v>
          </cell>
          <cell r="AW289">
            <v>20.189573459715639</v>
          </cell>
          <cell r="AX289">
            <v>4762.0097061611377</v>
          </cell>
          <cell r="AY289">
            <v>45.426540284360236</v>
          </cell>
          <cell r="AZ289">
            <v>12994.207336492906</v>
          </cell>
          <cell r="BA289">
            <v>0</v>
          </cell>
          <cell r="BB289">
            <v>0</v>
          </cell>
          <cell r="BC289">
            <v>7.0663507109004806</v>
          </cell>
          <cell r="BD289">
            <v>3475.2538919431313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21231.470934597175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21231.470934597175</v>
          </cell>
          <cell r="BZ289">
            <v>92281.570934597083</v>
          </cell>
          <cell r="CA289">
            <v>0</v>
          </cell>
          <cell r="CB289">
            <v>92281.570934597083</v>
          </cell>
          <cell r="CC289">
            <v>44.525423728813571</v>
          </cell>
          <cell r="CD289">
            <v>52956.79358644069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52956.79358644069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50.324175824175768</v>
          </cell>
          <cell r="CX289">
            <v>30053.0744307692</v>
          </cell>
          <cell r="CY289">
            <v>0</v>
          </cell>
          <cell r="CZ289">
            <v>0</v>
          </cell>
          <cell r="DA289">
            <v>30053.0744307692</v>
          </cell>
          <cell r="DB289">
            <v>944862.5689518071</v>
          </cell>
          <cell r="DC289">
            <v>0</v>
          </cell>
          <cell r="DD289">
            <v>944862.5689518071</v>
          </cell>
          <cell r="DE289">
            <v>136199.38</v>
          </cell>
          <cell r="DF289">
            <v>0</v>
          </cell>
          <cell r="DG289">
            <v>136199.38</v>
          </cell>
          <cell r="DH289">
            <v>30.428571428571427</v>
          </cell>
          <cell r="DI289">
            <v>0</v>
          </cell>
          <cell r="DJ289">
            <v>0.92300000000000004</v>
          </cell>
          <cell r="DK289">
            <v>0</v>
          </cell>
          <cell r="DL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1.0250999999999999</v>
          </cell>
          <cell r="DS289">
            <v>27134.654918690252</v>
          </cell>
          <cell r="DT289">
            <v>0</v>
          </cell>
          <cell r="DU289">
            <v>27134.654918690252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2267.8000000000002</v>
          </cell>
          <cell r="EB289">
            <v>2267.8000000000002</v>
          </cell>
          <cell r="EC289">
            <v>0</v>
          </cell>
          <cell r="ED289">
            <v>0</v>
          </cell>
          <cell r="EE289">
            <v>2267.8000000000002</v>
          </cell>
          <cell r="EF289">
            <v>2267.8000000000002</v>
          </cell>
          <cell r="EG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165601.83491869023</v>
          </cell>
          <cell r="EQ289">
            <v>0</v>
          </cell>
          <cell r="ER289">
            <v>165601.83491869023</v>
          </cell>
          <cell r="ES289">
            <v>1110464.4038704974</v>
          </cell>
          <cell r="ET289">
            <v>0</v>
          </cell>
          <cell r="EU289">
            <v>1110464.4038704974</v>
          </cell>
          <cell r="EV289">
            <v>1108196.6038704973</v>
          </cell>
          <cell r="EW289">
            <v>5202.8009571384855</v>
          </cell>
          <cell r="EX289">
            <v>4655</v>
          </cell>
          <cell r="EY289">
            <v>0</v>
          </cell>
          <cell r="EZ289">
            <v>991515</v>
          </cell>
          <cell r="FA289">
            <v>0</v>
          </cell>
          <cell r="FB289">
            <v>1110464.4038704974</v>
          </cell>
          <cell r="FC289">
            <v>1110464.4038704974</v>
          </cell>
          <cell r="FD289">
            <v>0</v>
          </cell>
          <cell r="FE289">
            <v>1110464.4038704974</v>
          </cell>
        </row>
        <row r="290">
          <cell r="A290">
            <v>2629</v>
          </cell>
          <cell r="B290">
            <v>8812629</v>
          </cell>
          <cell r="E290" t="str">
            <v>Perryfields Infant School</v>
          </cell>
          <cell r="F290" t="str">
            <v>P</v>
          </cell>
          <cell r="G290" t="str">
            <v/>
          </cell>
          <cell r="H290" t="str">
            <v/>
          </cell>
          <cell r="I290" t="str">
            <v>Y</v>
          </cell>
          <cell r="K290">
            <v>2629</v>
          </cell>
          <cell r="L290">
            <v>145988</v>
          </cell>
          <cell r="O290">
            <v>3</v>
          </cell>
          <cell r="P290">
            <v>0</v>
          </cell>
          <cell r="Q290">
            <v>0</v>
          </cell>
          <cell r="S290">
            <v>60</v>
          </cell>
          <cell r="T290">
            <v>120</v>
          </cell>
          <cell r="V290">
            <v>180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180</v>
          </cell>
          <cell r="AF290">
            <v>650341.80000000005</v>
          </cell>
          <cell r="AG290">
            <v>0</v>
          </cell>
          <cell r="AH290">
            <v>0</v>
          </cell>
          <cell r="AI290">
            <v>0</v>
          </cell>
          <cell r="AJ290">
            <v>650341.80000000005</v>
          </cell>
          <cell r="AK290">
            <v>14.000000000000005</v>
          </cell>
          <cell r="AL290">
            <v>6885.2000000000025</v>
          </cell>
          <cell r="AM290">
            <v>0</v>
          </cell>
          <cell r="AN290">
            <v>0</v>
          </cell>
          <cell r="AO290">
            <v>6885.2000000000025</v>
          </cell>
          <cell r="AP290">
            <v>14.000000000000005</v>
          </cell>
          <cell r="AQ290">
            <v>11662.700000000004</v>
          </cell>
          <cell r="AR290">
            <v>0</v>
          </cell>
          <cell r="AS290">
            <v>0</v>
          </cell>
          <cell r="AT290">
            <v>11662.700000000004</v>
          </cell>
          <cell r="AU290">
            <v>173.96648044692733</v>
          </cell>
          <cell r="AV290">
            <v>0</v>
          </cell>
          <cell r="AW290">
            <v>5.0279329608938461</v>
          </cell>
          <cell r="AX290">
            <v>1185.9124022346348</v>
          </cell>
          <cell r="AY290">
            <v>0</v>
          </cell>
          <cell r="AZ290">
            <v>0</v>
          </cell>
          <cell r="BA290">
            <v>1.005586592178771</v>
          </cell>
          <cell r="BB290">
            <v>454.17921787709503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1640.0916201117298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1640.0916201117298</v>
          </cell>
          <cell r="BZ290">
            <v>20187.991620111738</v>
          </cell>
          <cell r="CA290">
            <v>0</v>
          </cell>
          <cell r="CB290">
            <v>20187.991620111738</v>
          </cell>
          <cell r="CC290">
            <v>46.015342129487607</v>
          </cell>
          <cell r="CD290">
            <v>54728.844127401084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54728.844127401084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27</v>
          </cell>
          <cell r="CX290">
            <v>16124.119200000001</v>
          </cell>
          <cell r="CY290">
            <v>0</v>
          </cell>
          <cell r="CZ290">
            <v>0</v>
          </cell>
          <cell r="DA290">
            <v>16124.119200000001</v>
          </cell>
          <cell r="DB290">
            <v>741382.75494751276</v>
          </cell>
          <cell r="DC290">
            <v>0</v>
          </cell>
          <cell r="DD290">
            <v>741382.75494751276</v>
          </cell>
          <cell r="DE290">
            <v>136199.38</v>
          </cell>
          <cell r="DF290">
            <v>0</v>
          </cell>
          <cell r="DG290">
            <v>136199.38</v>
          </cell>
          <cell r="DH290">
            <v>60</v>
          </cell>
          <cell r="DI290">
            <v>0</v>
          </cell>
          <cell r="DJ290">
            <v>0.65</v>
          </cell>
          <cell r="DK290">
            <v>0</v>
          </cell>
          <cell r="DL290">
            <v>0</v>
          </cell>
          <cell r="DO290">
            <v>0</v>
          </cell>
          <cell r="DP290">
            <v>0</v>
          </cell>
          <cell r="DQ290">
            <v>0</v>
          </cell>
          <cell r="DR290">
            <v>1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2304.8679999999999</v>
          </cell>
          <cell r="EB290">
            <v>2304.8679999999999</v>
          </cell>
          <cell r="EC290">
            <v>0</v>
          </cell>
          <cell r="ED290">
            <v>0</v>
          </cell>
          <cell r="EE290">
            <v>2304.8679999999999</v>
          </cell>
          <cell r="EF290">
            <v>2304.8679999999999</v>
          </cell>
          <cell r="EG290">
            <v>0</v>
          </cell>
          <cell r="EI290">
            <v>0</v>
          </cell>
          <cell r="EJ290">
            <v>0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138504.24799999999</v>
          </cell>
          <cell r="EQ290">
            <v>0</v>
          </cell>
          <cell r="ER290">
            <v>138504.24799999999</v>
          </cell>
          <cell r="ES290">
            <v>879887.00294751278</v>
          </cell>
          <cell r="ET290">
            <v>0</v>
          </cell>
          <cell r="EU290">
            <v>879887.00294751278</v>
          </cell>
          <cell r="EV290">
            <v>877582.13494751276</v>
          </cell>
          <cell r="EW290">
            <v>4875.4563052639596</v>
          </cell>
          <cell r="EX290">
            <v>4655</v>
          </cell>
          <cell r="EY290">
            <v>0</v>
          </cell>
          <cell r="EZ290">
            <v>837900</v>
          </cell>
          <cell r="FA290">
            <v>0</v>
          </cell>
          <cell r="FB290">
            <v>879887.00294751278</v>
          </cell>
          <cell r="FC290">
            <v>879887.00294751278</v>
          </cell>
          <cell r="FD290">
            <v>0</v>
          </cell>
          <cell r="FE290">
            <v>879887.00294751278</v>
          </cell>
        </row>
        <row r="291">
          <cell r="A291">
            <v>2589</v>
          </cell>
          <cell r="B291">
            <v>8812589</v>
          </cell>
          <cell r="E291" t="str">
            <v>Perryfields Junior School</v>
          </cell>
          <cell r="F291" t="str">
            <v>P</v>
          </cell>
          <cell r="G291" t="str">
            <v/>
          </cell>
          <cell r="H291" t="str">
            <v/>
          </cell>
          <cell r="I291" t="str">
            <v>Y</v>
          </cell>
          <cell r="K291">
            <v>2589</v>
          </cell>
          <cell r="L291">
            <v>143784</v>
          </cell>
          <cell r="O291">
            <v>4</v>
          </cell>
          <cell r="P291">
            <v>0</v>
          </cell>
          <cell r="Q291">
            <v>0</v>
          </cell>
          <cell r="S291">
            <v>0</v>
          </cell>
          <cell r="T291">
            <v>301</v>
          </cell>
          <cell r="V291">
            <v>301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301</v>
          </cell>
          <cell r="AF291">
            <v>1087516.01</v>
          </cell>
          <cell r="AG291">
            <v>0</v>
          </cell>
          <cell r="AH291">
            <v>0</v>
          </cell>
          <cell r="AI291">
            <v>0</v>
          </cell>
          <cell r="AJ291">
            <v>1087516.01</v>
          </cell>
          <cell r="AK291">
            <v>17.999999999999986</v>
          </cell>
          <cell r="AL291">
            <v>8852.3999999999924</v>
          </cell>
          <cell r="AM291">
            <v>0</v>
          </cell>
          <cell r="AN291">
            <v>0</v>
          </cell>
          <cell r="AO291">
            <v>8852.3999999999924</v>
          </cell>
          <cell r="AP291">
            <v>19.000000000000011</v>
          </cell>
          <cell r="AQ291">
            <v>15827.950000000008</v>
          </cell>
          <cell r="AR291">
            <v>0</v>
          </cell>
          <cell r="AS291">
            <v>0</v>
          </cell>
          <cell r="AT291">
            <v>15827.950000000008</v>
          </cell>
          <cell r="AU291">
            <v>288.99999999999983</v>
          </cell>
          <cell r="AV291">
            <v>0</v>
          </cell>
          <cell r="AW291">
            <v>8.0000000000000018</v>
          </cell>
          <cell r="AX291">
            <v>1886.9184000000005</v>
          </cell>
          <cell r="AY291">
            <v>2.9999999999999987</v>
          </cell>
          <cell r="AZ291">
            <v>858.14639999999974</v>
          </cell>
          <cell r="BA291">
            <v>0</v>
          </cell>
          <cell r="BB291">
            <v>0</v>
          </cell>
          <cell r="BC291">
            <v>0.99999999999999856</v>
          </cell>
          <cell r="BD291">
            <v>491.80319999999932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3236.8679999999995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3236.8679999999995</v>
          </cell>
          <cell r="BZ291">
            <v>27917.217999999997</v>
          </cell>
          <cell r="CA291">
            <v>0</v>
          </cell>
          <cell r="CB291">
            <v>27917.217999999997</v>
          </cell>
          <cell r="CC291">
            <v>71.927721532199101</v>
          </cell>
          <cell r="CD291">
            <v>85548.012423713546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85548.012423713546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33.000000000000114</v>
          </cell>
          <cell r="CX291">
            <v>19707.256800000068</v>
          </cell>
          <cell r="CY291">
            <v>0</v>
          </cell>
          <cell r="CZ291">
            <v>0</v>
          </cell>
          <cell r="DA291">
            <v>19707.256800000068</v>
          </cell>
          <cell r="DB291">
            <v>1220688.4972237134</v>
          </cell>
          <cell r="DC291">
            <v>0</v>
          </cell>
          <cell r="DD291">
            <v>1220688.4972237134</v>
          </cell>
          <cell r="DE291">
            <v>136199.38</v>
          </cell>
          <cell r="DF291">
            <v>0</v>
          </cell>
          <cell r="DG291">
            <v>136199.38</v>
          </cell>
          <cell r="DH291">
            <v>75.25</v>
          </cell>
          <cell r="DI291">
            <v>0</v>
          </cell>
          <cell r="DJ291">
            <v>0.61499999999999999</v>
          </cell>
          <cell r="DK291">
            <v>0</v>
          </cell>
          <cell r="DL291">
            <v>0</v>
          </cell>
          <cell r="DO291">
            <v>0</v>
          </cell>
          <cell r="DP291">
            <v>0</v>
          </cell>
          <cell r="DQ291">
            <v>0</v>
          </cell>
          <cell r="DR291">
            <v>1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3141.2159999999999</v>
          </cell>
          <cell r="EB291">
            <v>3141.2159999999999</v>
          </cell>
          <cell r="EC291">
            <v>0</v>
          </cell>
          <cell r="ED291">
            <v>0</v>
          </cell>
          <cell r="EE291">
            <v>3141.2159999999999</v>
          </cell>
          <cell r="EF291">
            <v>3141.2159999999999</v>
          </cell>
          <cell r="EG291">
            <v>0</v>
          </cell>
          <cell r="EI291">
            <v>0</v>
          </cell>
          <cell r="EJ291">
            <v>0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139340.59599999999</v>
          </cell>
          <cell r="EQ291">
            <v>0</v>
          </cell>
          <cell r="ER291">
            <v>139340.59599999999</v>
          </cell>
          <cell r="ES291">
            <v>1360029.0932237133</v>
          </cell>
          <cell r="ET291">
            <v>0</v>
          </cell>
          <cell r="EU291">
            <v>1360029.0932237133</v>
          </cell>
          <cell r="EV291">
            <v>1356887.8772237133</v>
          </cell>
          <cell r="EW291">
            <v>4507.9331469226354</v>
          </cell>
          <cell r="EX291">
            <v>4655</v>
          </cell>
          <cell r="EY291">
            <v>147.06685307736461</v>
          </cell>
          <cell r="EZ291">
            <v>1401155</v>
          </cell>
          <cell r="FA291">
            <v>44267.122776286677</v>
          </cell>
          <cell r="FB291">
            <v>1404296.216</v>
          </cell>
          <cell r="FC291">
            <v>1404296.216</v>
          </cell>
          <cell r="FD291">
            <v>0</v>
          </cell>
          <cell r="FE291">
            <v>1404296.216</v>
          </cell>
        </row>
        <row r="292">
          <cell r="A292">
            <v>2148</v>
          </cell>
          <cell r="B292">
            <v>8812148</v>
          </cell>
          <cell r="E292" t="str">
            <v>The Phoenix Primary School</v>
          </cell>
          <cell r="F292" t="str">
            <v>P</v>
          </cell>
          <cell r="G292" t="str">
            <v/>
          </cell>
          <cell r="H292" t="str">
            <v/>
          </cell>
          <cell r="I292" t="str">
            <v>Y</v>
          </cell>
          <cell r="K292">
            <v>2148</v>
          </cell>
          <cell r="L292">
            <v>143128</v>
          </cell>
          <cell r="O292">
            <v>7</v>
          </cell>
          <cell r="P292">
            <v>0</v>
          </cell>
          <cell r="Q292">
            <v>0</v>
          </cell>
          <cell r="S292">
            <v>90</v>
          </cell>
          <cell r="T292">
            <v>522</v>
          </cell>
          <cell r="V292">
            <v>612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612</v>
          </cell>
          <cell r="AF292">
            <v>2211162.12</v>
          </cell>
          <cell r="AG292">
            <v>0</v>
          </cell>
          <cell r="AH292">
            <v>0</v>
          </cell>
          <cell r="AI292">
            <v>0</v>
          </cell>
          <cell r="AJ292">
            <v>2211162.12</v>
          </cell>
          <cell r="AK292">
            <v>194.99999999999991</v>
          </cell>
          <cell r="AL292">
            <v>95900.999999999956</v>
          </cell>
          <cell r="AM292">
            <v>0</v>
          </cell>
          <cell r="AN292">
            <v>0</v>
          </cell>
          <cell r="AO292">
            <v>95900.999999999956</v>
          </cell>
          <cell r="AP292">
            <v>208.0000000000002</v>
          </cell>
          <cell r="AQ292">
            <v>173274.40000000017</v>
          </cell>
          <cell r="AR292">
            <v>0</v>
          </cell>
          <cell r="AS292">
            <v>0</v>
          </cell>
          <cell r="AT292">
            <v>173274.40000000017</v>
          </cell>
          <cell r="AU292">
            <v>61.099836333878905</v>
          </cell>
          <cell r="AV292">
            <v>0</v>
          </cell>
          <cell r="AW292">
            <v>92.15057283142373</v>
          </cell>
          <cell r="AX292">
            <v>21735.076430769193</v>
          </cell>
          <cell r="AY292">
            <v>150.24549918166912</v>
          </cell>
          <cell r="AZ292">
            <v>42977.544746317435</v>
          </cell>
          <cell r="BA292">
            <v>121.19803600654673</v>
          </cell>
          <cell r="BB292">
            <v>54739.820150572872</v>
          </cell>
          <cell r="BC292">
            <v>54.088379705400982</v>
          </cell>
          <cell r="BD292">
            <v>26600.838221931259</v>
          </cell>
          <cell r="BE292">
            <v>127.20785597381365</v>
          </cell>
          <cell r="BF292">
            <v>66391.51005957459</v>
          </cell>
          <cell r="BG292">
            <v>6.0098199672667771</v>
          </cell>
          <cell r="BH292">
            <v>4131.8762317512283</v>
          </cell>
          <cell r="BI292">
            <v>216576.66584091657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216576.66584091657</v>
          </cell>
          <cell r="BZ292">
            <v>485752.06584091671</v>
          </cell>
          <cell r="CA292">
            <v>0</v>
          </cell>
          <cell r="CB292">
            <v>485752.06584091671</v>
          </cell>
          <cell r="CC292">
            <v>172.12789115646254</v>
          </cell>
          <cell r="CD292">
            <v>204722.16632816321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204722.16632816321</v>
          </cell>
          <cell r="CR292">
            <v>21.280000000000022</v>
          </cell>
          <cell r="CS292">
            <v>20717.561088000024</v>
          </cell>
          <cell r="CT292">
            <v>0</v>
          </cell>
          <cell r="CU292">
            <v>0</v>
          </cell>
          <cell r="CV292">
            <v>20717.561088000024</v>
          </cell>
          <cell r="CW292">
            <v>45.72413793103447</v>
          </cell>
          <cell r="CX292">
            <v>27305.979641379305</v>
          </cell>
          <cell r="CY292">
            <v>0</v>
          </cell>
          <cell r="CZ292">
            <v>0</v>
          </cell>
          <cell r="DA292">
            <v>27305.979641379305</v>
          </cell>
          <cell r="DB292">
            <v>2949659.8928984595</v>
          </cell>
          <cell r="DC292">
            <v>0</v>
          </cell>
          <cell r="DD292">
            <v>2949659.8928984595</v>
          </cell>
          <cell r="DE292">
            <v>136199.38</v>
          </cell>
          <cell r="DF292">
            <v>0</v>
          </cell>
          <cell r="DG292">
            <v>136199.38</v>
          </cell>
          <cell r="DH292">
            <v>87.428571428571431</v>
          </cell>
          <cell r="DI292">
            <v>0</v>
          </cell>
          <cell r="DJ292">
            <v>0.39300000000000002</v>
          </cell>
          <cell r="DK292">
            <v>0</v>
          </cell>
          <cell r="DL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1.0250999999999999</v>
          </cell>
          <cell r="DS292">
            <v>77455.067749751019</v>
          </cell>
          <cell r="DT292">
            <v>0</v>
          </cell>
          <cell r="DU292">
            <v>77455.067749751019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4817.116</v>
          </cell>
          <cell r="EB292">
            <v>4817.116</v>
          </cell>
          <cell r="EC292">
            <v>0</v>
          </cell>
          <cell r="ED292">
            <v>0</v>
          </cell>
          <cell r="EE292">
            <v>4817.116</v>
          </cell>
          <cell r="EF292">
            <v>4817.116</v>
          </cell>
          <cell r="EG292">
            <v>0</v>
          </cell>
          <cell r="EI292">
            <v>0</v>
          </cell>
          <cell r="EJ292">
            <v>0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218471.56374975105</v>
          </cell>
          <cell r="EQ292">
            <v>0</v>
          </cell>
          <cell r="ER292">
            <v>218471.56374975105</v>
          </cell>
          <cell r="ES292">
            <v>3168131.4566482105</v>
          </cell>
          <cell r="ET292">
            <v>0</v>
          </cell>
          <cell r="EU292">
            <v>3168131.4566482105</v>
          </cell>
          <cell r="EV292">
            <v>3163314.3406482101</v>
          </cell>
          <cell r="EW292">
            <v>5168.8142821049187</v>
          </cell>
          <cell r="EX292">
            <v>4655</v>
          </cell>
          <cell r="EY292">
            <v>0</v>
          </cell>
          <cell r="EZ292">
            <v>2848860</v>
          </cell>
          <cell r="FA292">
            <v>0</v>
          </cell>
          <cell r="FB292">
            <v>3168131.4566482105</v>
          </cell>
          <cell r="FC292">
            <v>3168131.4566482105</v>
          </cell>
          <cell r="FD292">
            <v>0</v>
          </cell>
          <cell r="FE292">
            <v>3168131.4566482105</v>
          </cell>
        </row>
        <row r="293">
          <cell r="A293">
            <v>5233</v>
          </cell>
          <cell r="B293">
            <v>8815233</v>
          </cell>
          <cell r="E293" t="str">
            <v>Plumberow Primary Academy</v>
          </cell>
          <cell r="F293" t="str">
            <v>P</v>
          </cell>
          <cell r="G293" t="str">
            <v/>
          </cell>
          <cell r="H293" t="str">
            <v/>
          </cell>
          <cell r="I293" t="str">
            <v>Y</v>
          </cell>
          <cell r="K293">
            <v>5233</v>
          </cell>
          <cell r="L293">
            <v>137381</v>
          </cell>
          <cell r="O293">
            <v>7</v>
          </cell>
          <cell r="P293">
            <v>0</v>
          </cell>
          <cell r="Q293">
            <v>0</v>
          </cell>
          <cell r="S293">
            <v>89</v>
          </cell>
          <cell r="T293">
            <v>532</v>
          </cell>
          <cell r="V293">
            <v>621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621</v>
          </cell>
          <cell r="AF293">
            <v>2243679.21</v>
          </cell>
          <cell r="AG293">
            <v>0</v>
          </cell>
          <cell r="AH293">
            <v>0</v>
          </cell>
          <cell r="AI293">
            <v>0</v>
          </cell>
          <cell r="AJ293">
            <v>2243679.21</v>
          </cell>
          <cell r="AK293">
            <v>35.000000000000014</v>
          </cell>
          <cell r="AL293">
            <v>17213.000000000007</v>
          </cell>
          <cell r="AM293">
            <v>0</v>
          </cell>
          <cell r="AN293">
            <v>0</v>
          </cell>
          <cell r="AO293">
            <v>17213.000000000007</v>
          </cell>
          <cell r="AP293">
            <v>40</v>
          </cell>
          <cell r="AQ293">
            <v>33322</v>
          </cell>
          <cell r="AR293">
            <v>0</v>
          </cell>
          <cell r="AS293">
            <v>0</v>
          </cell>
          <cell r="AT293">
            <v>33322</v>
          </cell>
          <cell r="AU293">
            <v>608.98064516129057</v>
          </cell>
          <cell r="AV293">
            <v>0</v>
          </cell>
          <cell r="AW293">
            <v>0</v>
          </cell>
          <cell r="AX293">
            <v>0</v>
          </cell>
          <cell r="AY293">
            <v>5.0080645161290329</v>
          </cell>
          <cell r="AZ293">
            <v>1432.5508451612907</v>
          </cell>
          <cell r="BA293">
            <v>2.0032258064516109</v>
          </cell>
          <cell r="BB293">
            <v>904.76895483870874</v>
          </cell>
          <cell r="BC293">
            <v>2.0032258064516109</v>
          </cell>
          <cell r="BD293">
            <v>985.19286193548282</v>
          </cell>
          <cell r="BE293">
            <v>2.0032258064516109</v>
          </cell>
          <cell r="BF293">
            <v>1045.5107922580635</v>
          </cell>
          <cell r="BG293">
            <v>1.0016129032258054</v>
          </cell>
          <cell r="BH293">
            <v>688.6297045161283</v>
          </cell>
          <cell r="BI293">
            <v>5056.6531587096742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5056.6531587096742</v>
          </cell>
          <cell r="BZ293">
            <v>55591.653158709683</v>
          </cell>
          <cell r="CA293">
            <v>0</v>
          </cell>
          <cell r="CB293">
            <v>55591.653158709683</v>
          </cell>
          <cell r="CC293">
            <v>138.48387096774198</v>
          </cell>
          <cell r="CD293">
            <v>164707.28756129037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164707.28756129037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5.8364661654135315</v>
          </cell>
          <cell r="CX293">
            <v>3485.4768947368411</v>
          </cell>
          <cell r="CY293">
            <v>0</v>
          </cell>
          <cell r="CZ293">
            <v>0</v>
          </cell>
          <cell r="DA293">
            <v>3485.4768947368411</v>
          </cell>
          <cell r="DB293">
            <v>2467463.627614737</v>
          </cell>
          <cell r="DC293">
            <v>0</v>
          </cell>
          <cell r="DD293">
            <v>2467463.627614737</v>
          </cell>
          <cell r="DE293">
            <v>136199.38</v>
          </cell>
          <cell r="DF293">
            <v>0</v>
          </cell>
          <cell r="DG293">
            <v>136199.38</v>
          </cell>
          <cell r="DH293">
            <v>88.714285714285708</v>
          </cell>
          <cell r="DI293">
            <v>0</v>
          </cell>
          <cell r="DJ293">
            <v>1.139</v>
          </cell>
          <cell r="DK293">
            <v>0</v>
          </cell>
          <cell r="DL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1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8726.1</v>
          </cell>
          <cell r="EB293">
            <v>8726.1</v>
          </cell>
          <cell r="EC293">
            <v>0</v>
          </cell>
          <cell r="ED293">
            <v>0</v>
          </cell>
          <cell r="EE293">
            <v>8726.1</v>
          </cell>
          <cell r="EF293">
            <v>8726.1</v>
          </cell>
          <cell r="EG293">
            <v>0</v>
          </cell>
          <cell r="EI293">
            <v>0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144925.48000000001</v>
          </cell>
          <cell r="EQ293">
            <v>0</v>
          </cell>
          <cell r="ER293">
            <v>144925.48000000001</v>
          </cell>
          <cell r="ES293">
            <v>2612389.107614737</v>
          </cell>
          <cell r="ET293">
            <v>0</v>
          </cell>
          <cell r="EU293">
            <v>2612389.107614737</v>
          </cell>
          <cell r="EV293">
            <v>2603663.0076147369</v>
          </cell>
          <cell r="EW293">
            <v>4192.694054130011</v>
          </cell>
          <cell r="EX293">
            <v>4655</v>
          </cell>
          <cell r="EY293">
            <v>462.30594586998905</v>
          </cell>
          <cell r="EZ293">
            <v>2890755</v>
          </cell>
          <cell r="FA293">
            <v>287091.99238526309</v>
          </cell>
          <cell r="FB293">
            <v>2899481.1</v>
          </cell>
          <cell r="FC293">
            <v>2899481.1</v>
          </cell>
          <cell r="FD293">
            <v>0</v>
          </cell>
          <cell r="FE293">
            <v>2899481.1</v>
          </cell>
        </row>
        <row r="294">
          <cell r="A294">
            <v>2079</v>
          </cell>
          <cell r="B294">
            <v>8812079</v>
          </cell>
          <cell r="E294" t="str">
            <v>Potter Street Academy</v>
          </cell>
          <cell r="F294" t="str">
            <v>P</v>
          </cell>
          <cell r="G294" t="str">
            <v/>
          </cell>
          <cell r="H294" t="str">
            <v/>
          </cell>
          <cell r="I294" t="str">
            <v>Y</v>
          </cell>
          <cell r="K294">
            <v>2079</v>
          </cell>
          <cell r="L294">
            <v>139802</v>
          </cell>
          <cell r="O294">
            <v>7</v>
          </cell>
          <cell r="P294">
            <v>0</v>
          </cell>
          <cell r="Q294">
            <v>0</v>
          </cell>
          <cell r="S294">
            <v>21</v>
          </cell>
          <cell r="T294">
            <v>180</v>
          </cell>
          <cell r="V294">
            <v>201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201</v>
          </cell>
          <cell r="AF294">
            <v>726215.01</v>
          </cell>
          <cell r="AG294">
            <v>0</v>
          </cell>
          <cell r="AH294">
            <v>0</v>
          </cell>
          <cell r="AI294">
            <v>0</v>
          </cell>
          <cell r="AJ294">
            <v>726215.01</v>
          </cell>
          <cell r="AK294">
            <v>81.000000000000071</v>
          </cell>
          <cell r="AL294">
            <v>39835.800000000039</v>
          </cell>
          <cell r="AM294">
            <v>0</v>
          </cell>
          <cell r="AN294">
            <v>0</v>
          </cell>
          <cell r="AO294">
            <v>39835.800000000039</v>
          </cell>
          <cell r="AP294">
            <v>88.999999999999943</v>
          </cell>
          <cell r="AQ294">
            <v>74141.449999999953</v>
          </cell>
          <cell r="AR294">
            <v>0</v>
          </cell>
          <cell r="AS294">
            <v>0</v>
          </cell>
          <cell r="AT294">
            <v>74141.449999999953</v>
          </cell>
          <cell r="AU294">
            <v>63.000000000000092</v>
          </cell>
          <cell r="AV294">
            <v>0</v>
          </cell>
          <cell r="AW294">
            <v>11.000000000000004</v>
          </cell>
          <cell r="AX294">
            <v>2594.5128000000009</v>
          </cell>
          <cell r="AY294">
            <v>121.99999999999996</v>
          </cell>
          <cell r="AZ294">
            <v>34897.953599999993</v>
          </cell>
          <cell r="BA294">
            <v>3.9999999999999978</v>
          </cell>
          <cell r="BB294">
            <v>1806.6239999999991</v>
          </cell>
          <cell r="BC294">
            <v>0.99999999999999944</v>
          </cell>
          <cell r="BD294">
            <v>491.80319999999972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39790.893599999996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39790.893599999996</v>
          </cell>
          <cell r="BZ294">
            <v>153768.14360000001</v>
          </cell>
          <cell r="CA294">
            <v>0</v>
          </cell>
          <cell r="CB294">
            <v>153768.14360000001</v>
          </cell>
          <cell r="CC294">
            <v>68.796818181818182</v>
          </cell>
          <cell r="CD294">
            <v>81824.238710181817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81824.238710181817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15.63333333333334</v>
          </cell>
          <cell r="CX294">
            <v>9336.0640800000037</v>
          </cell>
          <cell r="CY294">
            <v>0</v>
          </cell>
          <cell r="CZ294">
            <v>0</v>
          </cell>
          <cell r="DA294">
            <v>9336.0640800000037</v>
          </cell>
          <cell r="DB294">
            <v>971143.45639018179</v>
          </cell>
          <cell r="DC294">
            <v>0</v>
          </cell>
          <cell r="DD294">
            <v>971143.45639018179</v>
          </cell>
          <cell r="DE294">
            <v>136199.38</v>
          </cell>
          <cell r="DF294">
            <v>0</v>
          </cell>
          <cell r="DG294">
            <v>136199.38</v>
          </cell>
          <cell r="DH294">
            <v>28.714285714285715</v>
          </cell>
          <cell r="DI294">
            <v>0</v>
          </cell>
          <cell r="DJ294">
            <v>0.80400000000000005</v>
          </cell>
          <cell r="DK294">
            <v>0</v>
          </cell>
          <cell r="DL294">
            <v>0</v>
          </cell>
          <cell r="DO294">
            <v>0</v>
          </cell>
          <cell r="DP294">
            <v>0</v>
          </cell>
          <cell r="DQ294">
            <v>0</v>
          </cell>
          <cell r="DR294">
            <v>1.0250999999999999</v>
          </cell>
          <cell r="DS294">
            <v>27794.305193393455</v>
          </cell>
          <cell r="DT294">
            <v>0</v>
          </cell>
          <cell r="DU294">
            <v>27794.305193393455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2797.192</v>
          </cell>
          <cell r="EB294">
            <v>2797.192</v>
          </cell>
          <cell r="EC294">
            <v>0</v>
          </cell>
          <cell r="ED294">
            <v>0</v>
          </cell>
          <cell r="EE294">
            <v>2797.192</v>
          </cell>
          <cell r="EF294">
            <v>2797.1919999999996</v>
          </cell>
          <cell r="EG294">
            <v>0</v>
          </cell>
          <cell r="EI294">
            <v>0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166790.87719339348</v>
          </cell>
          <cell r="EQ294">
            <v>0</v>
          </cell>
          <cell r="ER294">
            <v>166790.87719339348</v>
          </cell>
          <cell r="ES294">
            <v>1137934.3335835752</v>
          </cell>
          <cell r="ET294">
            <v>0</v>
          </cell>
          <cell r="EU294">
            <v>1137934.3335835752</v>
          </cell>
          <cell r="EV294">
            <v>1135137.1415835754</v>
          </cell>
          <cell r="EW294">
            <v>5647.4484655899278</v>
          </cell>
          <cell r="EX294">
            <v>4655</v>
          </cell>
          <cell r="EY294">
            <v>0</v>
          </cell>
          <cell r="EZ294">
            <v>935655</v>
          </cell>
          <cell r="FA294">
            <v>0</v>
          </cell>
          <cell r="FB294">
            <v>1137934.3335835752</v>
          </cell>
          <cell r="FC294">
            <v>1137934.3335835752</v>
          </cell>
          <cell r="FD294">
            <v>0</v>
          </cell>
          <cell r="FE294">
            <v>1137934.3335835752</v>
          </cell>
        </row>
        <row r="295">
          <cell r="A295">
            <v>2699</v>
          </cell>
          <cell r="B295">
            <v>8812699</v>
          </cell>
          <cell r="E295" t="str">
            <v>Powers Hall Academy</v>
          </cell>
          <cell r="F295" t="str">
            <v>P</v>
          </cell>
          <cell r="G295" t="str">
            <v/>
          </cell>
          <cell r="H295">
            <v>10021091</v>
          </cell>
          <cell r="I295" t="str">
            <v>Y</v>
          </cell>
          <cell r="K295">
            <v>2699</v>
          </cell>
          <cell r="L295">
            <v>139871</v>
          </cell>
          <cell r="O295">
            <v>4</v>
          </cell>
          <cell r="P295">
            <v>0</v>
          </cell>
          <cell r="Q295">
            <v>0</v>
          </cell>
          <cell r="S295">
            <v>0</v>
          </cell>
          <cell r="T295">
            <v>274</v>
          </cell>
          <cell r="V295">
            <v>274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274</v>
          </cell>
          <cell r="AF295">
            <v>989964.74000000011</v>
          </cell>
          <cell r="AG295">
            <v>0</v>
          </cell>
          <cell r="AH295">
            <v>0</v>
          </cell>
          <cell r="AI295">
            <v>0</v>
          </cell>
          <cell r="AJ295">
            <v>989964.74000000011</v>
          </cell>
          <cell r="AK295">
            <v>76.000000000000099</v>
          </cell>
          <cell r="AL295">
            <v>37376.800000000047</v>
          </cell>
          <cell r="AM295">
            <v>0</v>
          </cell>
          <cell r="AN295">
            <v>0</v>
          </cell>
          <cell r="AO295">
            <v>37376.800000000047</v>
          </cell>
          <cell r="AP295">
            <v>110.00000000000013</v>
          </cell>
          <cell r="AQ295">
            <v>91635.500000000102</v>
          </cell>
          <cell r="AR295">
            <v>0</v>
          </cell>
          <cell r="AS295">
            <v>0</v>
          </cell>
          <cell r="AT295">
            <v>91635.500000000102</v>
          </cell>
          <cell r="AU295">
            <v>88.999999999999957</v>
          </cell>
          <cell r="AV295">
            <v>0</v>
          </cell>
          <cell r="AW295">
            <v>128.99999999999994</v>
          </cell>
          <cell r="AX295">
            <v>30426.559199999985</v>
          </cell>
          <cell r="AY295">
            <v>54.999999999999922</v>
          </cell>
          <cell r="AZ295">
            <v>15732.683999999979</v>
          </cell>
          <cell r="BA295">
            <v>0</v>
          </cell>
          <cell r="BB295">
            <v>0</v>
          </cell>
          <cell r="BC295">
            <v>0.99999999999999989</v>
          </cell>
          <cell r="BD295">
            <v>491.80319999999995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46651.04639999997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46651.04639999997</v>
          </cell>
          <cell r="BZ295">
            <v>175663.34640000013</v>
          </cell>
          <cell r="CA295">
            <v>0</v>
          </cell>
          <cell r="CB295">
            <v>175663.34640000013</v>
          </cell>
          <cell r="CC295">
            <v>88.633542976939211</v>
          </cell>
          <cell r="CD295">
            <v>105417.26158188679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105417.26158188679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5.9999999999999991</v>
          </cell>
          <cell r="CX295">
            <v>3583.1375999999996</v>
          </cell>
          <cell r="CY295">
            <v>0</v>
          </cell>
          <cell r="CZ295">
            <v>0</v>
          </cell>
          <cell r="DA295">
            <v>3583.1375999999996</v>
          </cell>
          <cell r="DB295">
            <v>1274628.485581887</v>
          </cell>
          <cell r="DC295">
            <v>0</v>
          </cell>
          <cell r="DD295">
            <v>1274628.485581887</v>
          </cell>
          <cell r="DE295">
            <v>136199.38</v>
          </cell>
          <cell r="DF295">
            <v>0</v>
          </cell>
          <cell r="DG295">
            <v>136199.38</v>
          </cell>
          <cell r="DH295">
            <v>68.5</v>
          </cell>
          <cell r="DI295">
            <v>0</v>
          </cell>
          <cell r="DJ295">
            <v>1.2869999999999999</v>
          </cell>
          <cell r="DK295">
            <v>0</v>
          </cell>
          <cell r="DL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1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4668.384</v>
          </cell>
          <cell r="EB295">
            <v>4668.384</v>
          </cell>
          <cell r="EC295">
            <v>0</v>
          </cell>
          <cell r="ED295">
            <v>0</v>
          </cell>
          <cell r="EE295">
            <v>4668.384</v>
          </cell>
          <cell r="EF295">
            <v>4668.384</v>
          </cell>
          <cell r="EG295">
            <v>0</v>
          </cell>
          <cell r="EI295">
            <v>0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140867.764</v>
          </cell>
          <cell r="EQ295">
            <v>0</v>
          </cell>
          <cell r="ER295">
            <v>140867.764</v>
          </cell>
          <cell r="ES295">
            <v>1415496.2495818869</v>
          </cell>
          <cell r="ET295">
            <v>0</v>
          </cell>
          <cell r="EU295">
            <v>1415496.2495818869</v>
          </cell>
          <cell r="EV295">
            <v>1410827.8655818868</v>
          </cell>
          <cell r="EW295">
            <v>5149.0068086930178</v>
          </cell>
          <cell r="EX295">
            <v>4655</v>
          </cell>
          <cell r="EY295">
            <v>0</v>
          </cell>
          <cell r="EZ295">
            <v>1275470</v>
          </cell>
          <cell r="FA295">
            <v>0</v>
          </cell>
          <cell r="FB295">
            <v>1415496.2495818869</v>
          </cell>
          <cell r="FC295">
            <v>1415496.2495818869</v>
          </cell>
          <cell r="FD295">
            <v>0</v>
          </cell>
          <cell r="FE295">
            <v>1415496.2495818869</v>
          </cell>
        </row>
        <row r="296">
          <cell r="A296">
            <v>2056</v>
          </cell>
          <cell r="B296">
            <v>8812056</v>
          </cell>
          <cell r="C296">
            <v>1858</v>
          </cell>
          <cell r="D296" t="str">
            <v>RB051858</v>
          </cell>
          <cell r="E296" t="str">
            <v>Prettygate Infant School</v>
          </cell>
          <cell r="F296" t="str">
            <v>P</v>
          </cell>
          <cell r="G296" t="str">
            <v>Y</v>
          </cell>
          <cell r="H296">
            <v>10021265</v>
          </cell>
          <cell r="I296" t="str">
            <v/>
          </cell>
          <cell r="K296">
            <v>2056</v>
          </cell>
          <cell r="L296">
            <v>114744</v>
          </cell>
          <cell r="O296">
            <v>3</v>
          </cell>
          <cell r="P296">
            <v>0</v>
          </cell>
          <cell r="Q296">
            <v>0</v>
          </cell>
          <cell r="S296">
            <v>47</v>
          </cell>
          <cell r="T296">
            <v>99</v>
          </cell>
          <cell r="V296">
            <v>146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146</v>
          </cell>
          <cell r="AF296">
            <v>527499.46000000008</v>
          </cell>
          <cell r="AG296">
            <v>0</v>
          </cell>
          <cell r="AH296">
            <v>0</v>
          </cell>
          <cell r="AI296">
            <v>0</v>
          </cell>
          <cell r="AJ296">
            <v>527499.46000000008</v>
          </cell>
          <cell r="AK296">
            <v>15.99999999999994</v>
          </cell>
          <cell r="AL296">
            <v>7868.7999999999702</v>
          </cell>
          <cell r="AM296">
            <v>0</v>
          </cell>
          <cell r="AN296">
            <v>0</v>
          </cell>
          <cell r="AO296">
            <v>7868.7999999999702</v>
          </cell>
          <cell r="AP296">
            <v>15.99999999999994</v>
          </cell>
          <cell r="AQ296">
            <v>13328.799999999948</v>
          </cell>
          <cell r="AR296">
            <v>0</v>
          </cell>
          <cell r="AS296">
            <v>0</v>
          </cell>
          <cell r="AT296">
            <v>13328.799999999948</v>
          </cell>
          <cell r="AU296">
            <v>104.00000000000004</v>
          </cell>
          <cell r="AV296">
            <v>0</v>
          </cell>
          <cell r="AW296">
            <v>20.999999999999975</v>
          </cell>
          <cell r="AX296">
            <v>4953.1607999999942</v>
          </cell>
          <cell r="AY296">
            <v>12</v>
          </cell>
          <cell r="AZ296">
            <v>3432.5856000000003</v>
          </cell>
          <cell r="BA296">
            <v>8</v>
          </cell>
          <cell r="BB296">
            <v>3613.248</v>
          </cell>
          <cell r="BC296">
            <v>0</v>
          </cell>
          <cell r="BD296">
            <v>0</v>
          </cell>
          <cell r="BE296">
            <v>1</v>
          </cell>
          <cell r="BF296">
            <v>521.91359999999997</v>
          </cell>
          <cell r="BG296">
            <v>0</v>
          </cell>
          <cell r="BH296">
            <v>0</v>
          </cell>
          <cell r="BI296">
            <v>12520.907999999994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12520.907999999994</v>
          </cell>
          <cell r="BZ296">
            <v>33718.507999999914</v>
          </cell>
          <cell r="CA296">
            <v>0</v>
          </cell>
          <cell r="CB296">
            <v>33718.507999999914</v>
          </cell>
          <cell r="CC296">
            <v>30.493198322593852</v>
          </cell>
          <cell r="CD296">
            <v>36267.414751518882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36267.414751518882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23.595959595959652</v>
          </cell>
          <cell r="CX296">
            <v>14091.261672727307</v>
          </cell>
          <cell r="CY296">
            <v>0</v>
          </cell>
          <cell r="CZ296">
            <v>0</v>
          </cell>
          <cell r="DA296">
            <v>14091.261672727307</v>
          </cell>
          <cell r="DB296">
            <v>611576.64442424604</v>
          </cell>
          <cell r="DC296">
            <v>0</v>
          </cell>
          <cell r="DD296">
            <v>611576.64442424604</v>
          </cell>
          <cell r="DE296">
            <v>136199.38</v>
          </cell>
          <cell r="DF296">
            <v>0</v>
          </cell>
          <cell r="DG296">
            <v>136199.38</v>
          </cell>
          <cell r="DH296">
            <v>48.666666666666664</v>
          </cell>
          <cell r="DI296">
            <v>0</v>
          </cell>
          <cell r="DJ296">
            <v>0.71799999999999997</v>
          </cell>
          <cell r="DK296">
            <v>0</v>
          </cell>
          <cell r="DL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1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15219.5</v>
          </cell>
          <cell r="EB296">
            <v>15219.5</v>
          </cell>
          <cell r="EC296">
            <v>0</v>
          </cell>
          <cell r="ED296">
            <v>0</v>
          </cell>
          <cell r="EE296">
            <v>15219.5</v>
          </cell>
          <cell r="EF296">
            <v>15219.5</v>
          </cell>
          <cell r="EG296">
            <v>0</v>
          </cell>
          <cell r="EI296">
            <v>0</v>
          </cell>
          <cell r="EJ296">
            <v>0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151418.88</v>
          </cell>
          <cell r="EQ296">
            <v>0</v>
          </cell>
          <cell r="ER296">
            <v>151418.88</v>
          </cell>
          <cell r="ES296">
            <v>762995.52442424605</v>
          </cell>
          <cell r="ET296">
            <v>0</v>
          </cell>
          <cell r="EU296">
            <v>762995.52442424605</v>
          </cell>
          <cell r="EV296">
            <v>747776.02442424605</v>
          </cell>
          <cell r="EW296">
            <v>5121.753591946891</v>
          </cell>
          <cell r="EX296">
            <v>4655</v>
          </cell>
          <cell r="EY296">
            <v>0</v>
          </cell>
          <cell r="EZ296">
            <v>679630</v>
          </cell>
          <cell r="FA296">
            <v>0</v>
          </cell>
          <cell r="FB296">
            <v>762995.52442424605</v>
          </cell>
          <cell r="FC296">
            <v>762995.52442424605</v>
          </cell>
          <cell r="FD296">
            <v>0</v>
          </cell>
          <cell r="FE296">
            <v>762995.52442424605</v>
          </cell>
        </row>
        <row r="297">
          <cell r="A297">
            <v>2055</v>
          </cell>
          <cell r="B297">
            <v>8812055</v>
          </cell>
          <cell r="C297">
            <v>1856</v>
          </cell>
          <cell r="D297" t="str">
            <v>RB051856</v>
          </cell>
          <cell r="E297" t="str">
            <v>Prettygate Junior School</v>
          </cell>
          <cell r="F297" t="str">
            <v>P</v>
          </cell>
          <cell r="G297" t="str">
            <v>Y</v>
          </cell>
          <cell r="H297">
            <v>10026605</v>
          </cell>
          <cell r="I297" t="str">
            <v/>
          </cell>
          <cell r="K297">
            <v>2055</v>
          </cell>
          <cell r="L297">
            <v>114743</v>
          </cell>
          <cell r="O297">
            <v>4</v>
          </cell>
          <cell r="P297">
            <v>0</v>
          </cell>
          <cell r="Q297">
            <v>0</v>
          </cell>
          <cell r="S297">
            <v>0</v>
          </cell>
          <cell r="T297">
            <v>255</v>
          </cell>
          <cell r="V297">
            <v>255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255</v>
          </cell>
          <cell r="AF297">
            <v>921317.55</v>
          </cell>
          <cell r="AG297">
            <v>0</v>
          </cell>
          <cell r="AH297">
            <v>0</v>
          </cell>
          <cell r="AI297">
            <v>0</v>
          </cell>
          <cell r="AJ297">
            <v>921317.55</v>
          </cell>
          <cell r="AK297">
            <v>27.999999999999886</v>
          </cell>
          <cell r="AL297">
            <v>13770.399999999945</v>
          </cell>
          <cell r="AM297">
            <v>0</v>
          </cell>
          <cell r="AN297">
            <v>0</v>
          </cell>
          <cell r="AO297">
            <v>13770.399999999945</v>
          </cell>
          <cell r="AP297">
            <v>39.999999999999943</v>
          </cell>
          <cell r="AQ297">
            <v>33321.999999999949</v>
          </cell>
          <cell r="AR297">
            <v>0</v>
          </cell>
          <cell r="AS297">
            <v>0</v>
          </cell>
          <cell r="AT297">
            <v>33321.999999999949</v>
          </cell>
          <cell r="AU297">
            <v>183.99999999999991</v>
          </cell>
          <cell r="AV297">
            <v>0</v>
          </cell>
          <cell r="AW297">
            <v>22.999999999999989</v>
          </cell>
          <cell r="AX297">
            <v>5424.8903999999975</v>
          </cell>
          <cell r="AY297">
            <v>28.99999999999989</v>
          </cell>
          <cell r="AZ297">
            <v>8295.4151999999685</v>
          </cell>
          <cell r="BA297">
            <v>17.999999999999989</v>
          </cell>
          <cell r="BB297">
            <v>8129.8079999999954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1</v>
          </cell>
          <cell r="BH297">
            <v>687.52080000000001</v>
          </cell>
          <cell r="BI297">
            <v>22537.634399999959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22537.634399999959</v>
          </cell>
          <cell r="BZ297">
            <v>69630.034399999859</v>
          </cell>
          <cell r="CA297">
            <v>0</v>
          </cell>
          <cell r="CB297">
            <v>69630.034399999859</v>
          </cell>
          <cell r="CC297">
            <v>43.097943722943697</v>
          </cell>
          <cell r="CD297">
            <v>51259.004824675292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51259.004824675292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7.9999999999999893</v>
          </cell>
          <cell r="CX297">
            <v>4777.516799999994</v>
          </cell>
          <cell r="CY297">
            <v>0</v>
          </cell>
          <cell r="CZ297">
            <v>0</v>
          </cell>
          <cell r="DA297">
            <v>4777.516799999994</v>
          </cell>
          <cell r="DB297">
            <v>1046984.1060246752</v>
          </cell>
          <cell r="DC297">
            <v>0</v>
          </cell>
          <cell r="DD297">
            <v>1046984.1060246752</v>
          </cell>
          <cell r="DE297">
            <v>136199.38</v>
          </cell>
          <cell r="DF297">
            <v>0</v>
          </cell>
          <cell r="DG297">
            <v>136199.38</v>
          </cell>
          <cell r="DH297">
            <v>63.75</v>
          </cell>
          <cell r="DI297">
            <v>0</v>
          </cell>
          <cell r="DJ297">
            <v>0.69699999999999995</v>
          </cell>
          <cell r="DK297">
            <v>0</v>
          </cell>
          <cell r="DL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1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18837.25</v>
          </cell>
          <cell r="EB297">
            <v>18837.25</v>
          </cell>
          <cell r="EC297">
            <v>0</v>
          </cell>
          <cell r="ED297">
            <v>0</v>
          </cell>
          <cell r="EE297">
            <v>18837.25</v>
          </cell>
          <cell r="EF297">
            <v>18837.25</v>
          </cell>
          <cell r="EG297">
            <v>0</v>
          </cell>
          <cell r="EI297">
            <v>0</v>
          </cell>
          <cell r="EJ297">
            <v>0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155036.63</v>
          </cell>
          <cell r="EQ297">
            <v>0</v>
          </cell>
          <cell r="ER297">
            <v>155036.63</v>
          </cell>
          <cell r="ES297">
            <v>1202020.7360246752</v>
          </cell>
          <cell r="ET297">
            <v>0</v>
          </cell>
          <cell r="EU297">
            <v>1202020.7360246752</v>
          </cell>
          <cell r="EV297">
            <v>1183183.4860246752</v>
          </cell>
          <cell r="EW297">
            <v>4639.9352393124518</v>
          </cell>
          <cell r="EX297">
            <v>4655</v>
          </cell>
          <cell r="EY297">
            <v>15.064760687548187</v>
          </cell>
          <cell r="EZ297">
            <v>1187025</v>
          </cell>
          <cell r="FA297">
            <v>3841.5139753248077</v>
          </cell>
          <cell r="FB297">
            <v>1205862.25</v>
          </cell>
          <cell r="FC297">
            <v>1205862.25</v>
          </cell>
          <cell r="FD297">
            <v>0</v>
          </cell>
          <cell r="FE297">
            <v>1205862.25</v>
          </cell>
        </row>
        <row r="298">
          <cell r="A298">
            <v>2799</v>
          </cell>
          <cell r="B298">
            <v>8812799</v>
          </cell>
          <cell r="C298">
            <v>1240</v>
          </cell>
          <cell r="D298" t="str">
            <v>RB051240</v>
          </cell>
          <cell r="E298" t="str">
            <v>Priory Primary School, Bicknacre</v>
          </cell>
          <cell r="F298" t="str">
            <v>P</v>
          </cell>
          <cell r="G298" t="str">
            <v>Y</v>
          </cell>
          <cell r="H298">
            <v>10041517</v>
          </cell>
          <cell r="I298" t="str">
            <v/>
          </cell>
          <cell r="K298">
            <v>2799</v>
          </cell>
          <cell r="L298">
            <v>115000</v>
          </cell>
          <cell r="O298">
            <v>7</v>
          </cell>
          <cell r="P298">
            <v>0</v>
          </cell>
          <cell r="Q298">
            <v>0</v>
          </cell>
          <cell r="S298">
            <v>16</v>
          </cell>
          <cell r="T298">
            <v>159</v>
          </cell>
          <cell r="V298">
            <v>175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175</v>
          </cell>
          <cell r="AF298">
            <v>632276.75</v>
          </cell>
          <cell r="AG298">
            <v>0</v>
          </cell>
          <cell r="AH298">
            <v>0</v>
          </cell>
          <cell r="AI298">
            <v>0</v>
          </cell>
          <cell r="AJ298">
            <v>632276.75</v>
          </cell>
          <cell r="AK298">
            <v>18.000000000000025</v>
          </cell>
          <cell r="AL298">
            <v>8852.4000000000124</v>
          </cell>
          <cell r="AM298">
            <v>0</v>
          </cell>
          <cell r="AN298">
            <v>0</v>
          </cell>
          <cell r="AO298">
            <v>8852.4000000000124</v>
          </cell>
          <cell r="AP298">
            <v>18.000000000000025</v>
          </cell>
          <cell r="AQ298">
            <v>14994.90000000002</v>
          </cell>
          <cell r="AR298">
            <v>0</v>
          </cell>
          <cell r="AS298">
            <v>0</v>
          </cell>
          <cell r="AT298">
            <v>14994.90000000002</v>
          </cell>
          <cell r="AU298">
            <v>162.99999999999994</v>
          </cell>
          <cell r="AV298">
            <v>0</v>
          </cell>
          <cell r="AW298">
            <v>12.000000000000005</v>
          </cell>
          <cell r="AX298">
            <v>2830.3776000000012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2830.3776000000012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2830.3776000000012</v>
          </cell>
          <cell r="BZ298">
            <v>26677.677600000032</v>
          </cell>
          <cell r="CA298">
            <v>0</v>
          </cell>
          <cell r="CB298">
            <v>26677.677600000032</v>
          </cell>
          <cell r="CC298">
            <v>43.830128205128212</v>
          </cell>
          <cell r="CD298">
            <v>52129.836346153854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52129.836346153854</v>
          </cell>
          <cell r="CR298">
            <v>1.5000000000000053</v>
          </cell>
          <cell r="CS298">
            <v>1460.3544000000052</v>
          </cell>
          <cell r="CT298">
            <v>0</v>
          </cell>
          <cell r="CU298">
            <v>0</v>
          </cell>
          <cell r="CV298">
            <v>1460.3544000000052</v>
          </cell>
          <cell r="CW298">
            <v>1.1006289308176103</v>
          </cell>
          <cell r="CX298">
            <v>657.28415094339641</v>
          </cell>
          <cell r="CY298">
            <v>0</v>
          </cell>
          <cell r="CZ298">
            <v>0</v>
          </cell>
          <cell r="DA298">
            <v>657.28415094339641</v>
          </cell>
          <cell r="DB298">
            <v>713201.90249709727</v>
          </cell>
          <cell r="DC298">
            <v>0</v>
          </cell>
          <cell r="DD298">
            <v>713201.90249709727</v>
          </cell>
          <cell r="DE298">
            <v>136199.38</v>
          </cell>
          <cell r="DF298">
            <v>0</v>
          </cell>
          <cell r="DG298">
            <v>136199.38</v>
          </cell>
          <cell r="DH298">
            <v>25</v>
          </cell>
          <cell r="DI298">
            <v>0</v>
          </cell>
          <cell r="DJ298">
            <v>1.6950000000000001</v>
          </cell>
          <cell r="DK298">
            <v>0</v>
          </cell>
          <cell r="DL298">
            <v>0.23749999999999993</v>
          </cell>
          <cell r="DO298">
            <v>0</v>
          </cell>
          <cell r="DP298">
            <v>0</v>
          </cell>
          <cell r="DQ298">
            <v>0</v>
          </cell>
          <cell r="DR298">
            <v>1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15968</v>
          </cell>
          <cell r="EB298">
            <v>15968</v>
          </cell>
          <cell r="EC298">
            <v>0</v>
          </cell>
          <cell r="ED298">
            <v>0</v>
          </cell>
          <cell r="EE298">
            <v>15968</v>
          </cell>
          <cell r="EF298">
            <v>15968</v>
          </cell>
          <cell r="EG298">
            <v>0</v>
          </cell>
          <cell r="EI298">
            <v>0</v>
          </cell>
          <cell r="EJ298">
            <v>0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152167.38</v>
          </cell>
          <cell r="EQ298">
            <v>0</v>
          </cell>
          <cell r="ER298">
            <v>152167.38</v>
          </cell>
          <cell r="ES298">
            <v>865369.28249709727</v>
          </cell>
          <cell r="ET298">
            <v>0</v>
          </cell>
          <cell r="EU298">
            <v>865369.28249709727</v>
          </cell>
          <cell r="EV298">
            <v>849401.28249709727</v>
          </cell>
          <cell r="EW298">
            <v>4853.7216142691277</v>
          </cell>
          <cell r="EX298">
            <v>4655</v>
          </cell>
          <cell r="EY298">
            <v>0</v>
          </cell>
          <cell r="EZ298">
            <v>814625</v>
          </cell>
          <cell r="FA298">
            <v>0</v>
          </cell>
          <cell r="FB298">
            <v>865369.28249709727</v>
          </cell>
          <cell r="FC298">
            <v>865369.28249709727</v>
          </cell>
          <cell r="FD298">
            <v>0</v>
          </cell>
          <cell r="FE298">
            <v>865369.28249709727</v>
          </cell>
        </row>
        <row r="299">
          <cell r="A299">
            <v>2092</v>
          </cell>
          <cell r="B299">
            <v>8812092</v>
          </cell>
          <cell r="E299" t="str">
            <v>Purford Green Primary School</v>
          </cell>
          <cell r="F299" t="str">
            <v>P</v>
          </cell>
          <cell r="G299" t="str">
            <v/>
          </cell>
          <cell r="H299" t="str">
            <v/>
          </cell>
          <cell r="I299" t="str">
            <v>Y</v>
          </cell>
          <cell r="K299">
            <v>2092</v>
          </cell>
          <cell r="L299">
            <v>139950</v>
          </cell>
          <cell r="O299">
            <v>7</v>
          </cell>
          <cell r="P299">
            <v>0</v>
          </cell>
          <cell r="Q299">
            <v>0</v>
          </cell>
          <cell r="S299">
            <v>30</v>
          </cell>
          <cell r="T299">
            <v>175</v>
          </cell>
          <cell r="V299">
            <v>205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205</v>
          </cell>
          <cell r="AF299">
            <v>740667.05</v>
          </cell>
          <cell r="AG299">
            <v>0</v>
          </cell>
          <cell r="AH299">
            <v>0</v>
          </cell>
          <cell r="AI299">
            <v>0</v>
          </cell>
          <cell r="AJ299">
            <v>740667.05</v>
          </cell>
          <cell r="AK299">
            <v>55.999999999999979</v>
          </cell>
          <cell r="AL299">
            <v>27540.799999999988</v>
          </cell>
          <cell r="AM299">
            <v>0</v>
          </cell>
          <cell r="AN299">
            <v>0</v>
          </cell>
          <cell r="AO299">
            <v>27540.799999999988</v>
          </cell>
          <cell r="AP299">
            <v>58.999999999999908</v>
          </cell>
          <cell r="AQ299">
            <v>49149.949999999917</v>
          </cell>
          <cell r="AR299">
            <v>0</v>
          </cell>
          <cell r="AS299">
            <v>0</v>
          </cell>
          <cell r="AT299">
            <v>49149.949999999917</v>
          </cell>
          <cell r="AU299">
            <v>10.000000000000011</v>
          </cell>
          <cell r="AV299">
            <v>0</v>
          </cell>
          <cell r="AW299">
            <v>49.99999999999995</v>
          </cell>
          <cell r="AX299">
            <v>11793.239999999989</v>
          </cell>
          <cell r="AY299">
            <v>99.999999999999901</v>
          </cell>
          <cell r="AZ299">
            <v>28604.879999999976</v>
          </cell>
          <cell r="BA299">
            <v>42.000000000000036</v>
          </cell>
          <cell r="BB299">
            <v>18969.552000000018</v>
          </cell>
          <cell r="BC299">
            <v>2.9999999999999969</v>
          </cell>
          <cell r="BD299">
            <v>1475.4095999999986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60843.081599999983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60843.081599999983</v>
          </cell>
          <cell r="BZ299">
            <v>137533.83159999989</v>
          </cell>
          <cell r="CA299">
            <v>0</v>
          </cell>
          <cell r="CB299">
            <v>137533.83159999989</v>
          </cell>
          <cell r="CC299">
            <v>53.95164486722161</v>
          </cell>
          <cell r="CD299">
            <v>64167.971500594584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64167.971500594584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15.228571428571431</v>
          </cell>
          <cell r="CX299">
            <v>9094.3444800000016</v>
          </cell>
          <cell r="CY299">
            <v>0</v>
          </cell>
          <cell r="CZ299">
            <v>0</v>
          </cell>
          <cell r="DA299">
            <v>9094.3444800000016</v>
          </cell>
          <cell r="DB299">
            <v>951463.19758059469</v>
          </cell>
          <cell r="DC299">
            <v>0</v>
          </cell>
          <cell r="DD299">
            <v>951463.19758059469</v>
          </cell>
          <cell r="DE299">
            <v>136199.38</v>
          </cell>
          <cell r="DF299">
            <v>0</v>
          </cell>
          <cell r="DG299">
            <v>136199.38</v>
          </cell>
          <cell r="DH299">
            <v>29.285714285714285</v>
          </cell>
          <cell r="DI299">
            <v>0</v>
          </cell>
          <cell r="DJ299">
            <v>0.47599999999999998</v>
          </cell>
          <cell r="DK299">
            <v>0</v>
          </cell>
          <cell r="DL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1.0250999999999999</v>
          </cell>
          <cell r="DS299">
            <v>27300.330697272817</v>
          </cell>
          <cell r="DT299">
            <v>0</v>
          </cell>
          <cell r="DU299">
            <v>27300.330697272817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3696.16</v>
          </cell>
          <cell r="EB299">
            <v>3696.16</v>
          </cell>
          <cell r="EC299">
            <v>0</v>
          </cell>
          <cell r="ED299">
            <v>0</v>
          </cell>
          <cell r="EE299">
            <v>3696.16</v>
          </cell>
          <cell r="EF299">
            <v>3696.16</v>
          </cell>
          <cell r="EG299">
            <v>0</v>
          </cell>
          <cell r="EI299">
            <v>0</v>
          </cell>
          <cell r="EJ299">
            <v>0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167195.87069727283</v>
          </cell>
          <cell r="EQ299">
            <v>0</v>
          </cell>
          <cell r="ER299">
            <v>167195.87069727283</v>
          </cell>
          <cell r="ES299">
            <v>1118659.0682778675</v>
          </cell>
          <cell r="ET299">
            <v>0</v>
          </cell>
          <cell r="EU299">
            <v>1118659.0682778675</v>
          </cell>
          <cell r="EV299">
            <v>1114962.9082778676</v>
          </cell>
          <cell r="EW299">
            <v>5438.8434550139882</v>
          </cell>
          <cell r="EX299">
            <v>4655</v>
          </cell>
          <cell r="EY299">
            <v>0</v>
          </cell>
          <cell r="EZ299">
            <v>954275</v>
          </cell>
          <cell r="FA299">
            <v>0</v>
          </cell>
          <cell r="FB299">
            <v>1118659.0682778675</v>
          </cell>
          <cell r="FC299">
            <v>1118659.0682778675</v>
          </cell>
          <cell r="FD299">
            <v>0</v>
          </cell>
          <cell r="FE299">
            <v>1118659.0682778675</v>
          </cell>
        </row>
        <row r="300">
          <cell r="A300">
            <v>2620</v>
          </cell>
          <cell r="B300">
            <v>8812620</v>
          </cell>
          <cell r="E300" t="str">
            <v>Purleigh Community Primary School</v>
          </cell>
          <cell r="F300" t="str">
            <v>P</v>
          </cell>
          <cell r="G300" t="str">
            <v/>
          </cell>
          <cell r="H300" t="str">
            <v/>
          </cell>
          <cell r="I300" t="str">
            <v>Y</v>
          </cell>
          <cell r="K300">
            <v>2620</v>
          </cell>
          <cell r="L300">
            <v>140744</v>
          </cell>
          <cell r="O300">
            <v>7</v>
          </cell>
          <cell r="P300">
            <v>0</v>
          </cell>
          <cell r="Q300">
            <v>0</v>
          </cell>
          <cell r="S300">
            <v>30</v>
          </cell>
          <cell r="T300">
            <v>181</v>
          </cell>
          <cell r="V300">
            <v>211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211</v>
          </cell>
          <cell r="AF300">
            <v>762345.1100000001</v>
          </cell>
          <cell r="AG300">
            <v>0</v>
          </cell>
          <cell r="AH300">
            <v>0</v>
          </cell>
          <cell r="AI300">
            <v>0</v>
          </cell>
          <cell r="AJ300">
            <v>762345.1100000001</v>
          </cell>
          <cell r="AK300">
            <v>18.999999999999996</v>
          </cell>
          <cell r="AL300">
            <v>9344.1999999999989</v>
          </cell>
          <cell r="AM300">
            <v>0</v>
          </cell>
          <cell r="AN300">
            <v>0</v>
          </cell>
          <cell r="AO300">
            <v>9344.1999999999989</v>
          </cell>
          <cell r="AP300">
            <v>21</v>
          </cell>
          <cell r="AQ300">
            <v>17494.05</v>
          </cell>
          <cell r="AR300">
            <v>0</v>
          </cell>
          <cell r="AS300">
            <v>0</v>
          </cell>
          <cell r="AT300">
            <v>17494.05</v>
          </cell>
          <cell r="AU300">
            <v>166.99999999999997</v>
          </cell>
          <cell r="AV300">
            <v>0</v>
          </cell>
          <cell r="AW300">
            <v>40.000000000000036</v>
          </cell>
          <cell r="AX300">
            <v>9434.5920000000078</v>
          </cell>
          <cell r="AY300">
            <v>1.0000000000000009</v>
          </cell>
          <cell r="AZ300">
            <v>286.04880000000026</v>
          </cell>
          <cell r="BA300">
            <v>3.0000000000000031</v>
          </cell>
          <cell r="BB300">
            <v>1354.9680000000014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11075.608800000009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11075.608800000009</v>
          </cell>
          <cell r="BZ300">
            <v>37913.858800000009</v>
          </cell>
          <cell r="CA300">
            <v>0</v>
          </cell>
          <cell r="CB300">
            <v>37913.858800000009</v>
          </cell>
          <cell r="CC300">
            <v>30.24947981689553</v>
          </cell>
          <cell r="CD300">
            <v>35977.545514606718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35977.545514606718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3.4972375690607702</v>
          </cell>
          <cell r="CX300">
            <v>2088.5139049723739</v>
          </cell>
          <cell r="CY300">
            <v>0</v>
          </cell>
          <cell r="CZ300">
            <v>0</v>
          </cell>
          <cell r="DA300">
            <v>2088.5139049723739</v>
          </cell>
          <cell r="DB300">
            <v>838325.02821957925</v>
          </cell>
          <cell r="DC300">
            <v>0</v>
          </cell>
          <cell r="DD300">
            <v>838325.02821957925</v>
          </cell>
          <cell r="DE300">
            <v>136199.38</v>
          </cell>
          <cell r="DF300">
            <v>0</v>
          </cell>
          <cell r="DG300">
            <v>136199.38</v>
          </cell>
          <cell r="DH300">
            <v>30.142857142857142</v>
          </cell>
          <cell r="DI300">
            <v>0</v>
          </cell>
          <cell r="DJ300">
            <v>2.1269999999999998</v>
          </cell>
          <cell r="DK300">
            <v>0</v>
          </cell>
          <cell r="DL300">
            <v>1</v>
          </cell>
          <cell r="DO300">
            <v>0</v>
          </cell>
          <cell r="DP300">
            <v>0</v>
          </cell>
          <cell r="DQ300">
            <v>0</v>
          </cell>
          <cell r="DR300">
            <v>1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4289.1000000000004</v>
          </cell>
          <cell r="EB300">
            <v>4289.1000000000004</v>
          </cell>
          <cell r="EC300">
            <v>0</v>
          </cell>
          <cell r="ED300">
            <v>0</v>
          </cell>
          <cell r="EE300">
            <v>4289.1000000000004</v>
          </cell>
          <cell r="EF300">
            <v>4289.1000000000004</v>
          </cell>
          <cell r="EG300">
            <v>0</v>
          </cell>
          <cell r="EI300">
            <v>0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140488.48000000001</v>
          </cell>
          <cell r="EQ300">
            <v>0</v>
          </cell>
          <cell r="ER300">
            <v>140488.48000000001</v>
          </cell>
          <cell r="ES300">
            <v>978813.50821957923</v>
          </cell>
          <cell r="ET300">
            <v>0</v>
          </cell>
          <cell r="EU300">
            <v>978813.50821957923</v>
          </cell>
          <cell r="EV300">
            <v>974524.40821957926</v>
          </cell>
          <cell r="EW300">
            <v>4618.5990910880537</v>
          </cell>
          <cell r="EX300">
            <v>4655</v>
          </cell>
          <cell r="EY300">
            <v>36.400908911946317</v>
          </cell>
          <cell r="EZ300">
            <v>982205</v>
          </cell>
          <cell r="FA300">
            <v>7680.591780420742</v>
          </cell>
          <cell r="FB300">
            <v>986494.1</v>
          </cell>
          <cell r="FC300">
            <v>986494.1</v>
          </cell>
          <cell r="FD300">
            <v>0</v>
          </cell>
          <cell r="FE300">
            <v>986494.1</v>
          </cell>
        </row>
        <row r="301">
          <cell r="A301">
            <v>3839</v>
          </cell>
          <cell r="B301">
            <v>8813839</v>
          </cell>
          <cell r="C301">
            <v>1888</v>
          </cell>
          <cell r="D301" t="str">
            <v>RB051888</v>
          </cell>
          <cell r="E301" t="str">
            <v>Queen Boudica Primary School</v>
          </cell>
          <cell r="F301" t="str">
            <v>P</v>
          </cell>
          <cell r="G301" t="str">
            <v>Y</v>
          </cell>
          <cell r="H301">
            <v>10020674</v>
          </cell>
          <cell r="I301" t="str">
            <v/>
          </cell>
          <cell r="K301">
            <v>3839</v>
          </cell>
          <cell r="L301">
            <v>135585</v>
          </cell>
          <cell r="O301">
            <v>7</v>
          </cell>
          <cell r="P301">
            <v>0</v>
          </cell>
          <cell r="Q301">
            <v>0</v>
          </cell>
          <cell r="S301">
            <v>58</v>
          </cell>
          <cell r="T301">
            <v>359</v>
          </cell>
          <cell r="V301">
            <v>417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417</v>
          </cell>
          <cell r="AF301">
            <v>1506625.1700000002</v>
          </cell>
          <cell r="AG301">
            <v>0</v>
          </cell>
          <cell r="AH301">
            <v>0</v>
          </cell>
          <cell r="AI301">
            <v>0</v>
          </cell>
          <cell r="AJ301">
            <v>1506625.1700000002</v>
          </cell>
          <cell r="AK301">
            <v>77.999999999999915</v>
          </cell>
          <cell r="AL301">
            <v>38360.399999999958</v>
          </cell>
          <cell r="AM301">
            <v>0</v>
          </cell>
          <cell r="AN301">
            <v>0</v>
          </cell>
          <cell r="AO301">
            <v>38360.399999999958</v>
          </cell>
          <cell r="AP301">
            <v>91.000000000000171</v>
          </cell>
          <cell r="AQ301">
            <v>75807.550000000134</v>
          </cell>
          <cell r="AR301">
            <v>0</v>
          </cell>
          <cell r="AS301">
            <v>0</v>
          </cell>
          <cell r="AT301">
            <v>75807.550000000134</v>
          </cell>
          <cell r="AU301">
            <v>389.80434782608688</v>
          </cell>
          <cell r="AV301">
            <v>0</v>
          </cell>
          <cell r="AW301">
            <v>11.079710144927517</v>
          </cell>
          <cell r="AX301">
            <v>2613.3136173912999</v>
          </cell>
          <cell r="AY301">
            <v>10.072463768115952</v>
          </cell>
          <cell r="AZ301">
            <v>2881.2161739130465</v>
          </cell>
          <cell r="BA301">
            <v>3.0217391304347814</v>
          </cell>
          <cell r="BB301">
            <v>1364.7866086956517</v>
          </cell>
          <cell r="BC301">
            <v>0</v>
          </cell>
          <cell r="BD301">
            <v>0</v>
          </cell>
          <cell r="BE301">
            <v>3.0217391304347814</v>
          </cell>
          <cell r="BF301">
            <v>1577.0867478260861</v>
          </cell>
          <cell r="BG301">
            <v>0</v>
          </cell>
          <cell r="BH301">
            <v>0</v>
          </cell>
          <cell r="BI301">
            <v>8436.403147826084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8436.403147826084</v>
          </cell>
          <cell r="BZ301">
            <v>122604.35314782619</v>
          </cell>
          <cell r="CA301">
            <v>0</v>
          </cell>
          <cell r="CB301">
            <v>122604.35314782619</v>
          </cell>
          <cell r="CC301">
            <v>160.19079711828968</v>
          </cell>
          <cell r="CD301">
            <v>190524.6546132467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190524.6546132467</v>
          </cell>
          <cell r="CR301">
            <v>16.980000000000143</v>
          </cell>
          <cell r="CS301">
            <v>16531.211808000138</v>
          </cell>
          <cell r="CT301">
            <v>0</v>
          </cell>
          <cell r="CU301">
            <v>0</v>
          </cell>
          <cell r="CV301">
            <v>16531.211808000138</v>
          </cell>
          <cell r="CW301">
            <v>81.309192200556964</v>
          </cell>
          <cell r="CX301">
            <v>48557.003966573735</v>
          </cell>
          <cell r="CY301">
            <v>0</v>
          </cell>
          <cell r="CZ301">
            <v>0</v>
          </cell>
          <cell r="DA301">
            <v>48557.003966573735</v>
          </cell>
          <cell r="DB301">
            <v>1884842.3935356466</v>
          </cell>
          <cell r="DC301">
            <v>0</v>
          </cell>
          <cell r="DD301">
            <v>1884842.3935356466</v>
          </cell>
          <cell r="DE301">
            <v>136199.38</v>
          </cell>
          <cell r="DF301">
            <v>0</v>
          </cell>
          <cell r="DG301">
            <v>136199.38</v>
          </cell>
          <cell r="DH301">
            <v>59.571428571428569</v>
          </cell>
          <cell r="DI301">
            <v>0</v>
          </cell>
          <cell r="DJ301">
            <v>0.89200000000000002</v>
          </cell>
          <cell r="DK301">
            <v>0</v>
          </cell>
          <cell r="DL301">
            <v>0</v>
          </cell>
          <cell r="DO301">
            <v>0</v>
          </cell>
          <cell r="DP301">
            <v>0</v>
          </cell>
          <cell r="DQ301">
            <v>0</v>
          </cell>
          <cell r="DR301">
            <v>1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55808</v>
          </cell>
          <cell r="EB301">
            <v>55808</v>
          </cell>
          <cell r="EC301">
            <v>0</v>
          </cell>
          <cell r="ED301">
            <v>0</v>
          </cell>
          <cell r="EE301">
            <v>55808</v>
          </cell>
          <cell r="EF301">
            <v>55808</v>
          </cell>
          <cell r="EG301">
            <v>0</v>
          </cell>
          <cell r="EI301">
            <v>0</v>
          </cell>
          <cell r="EJ301">
            <v>0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192007.38</v>
          </cell>
          <cell r="EQ301">
            <v>0</v>
          </cell>
          <cell r="ER301">
            <v>192007.38</v>
          </cell>
          <cell r="ES301">
            <v>2076849.7735356465</v>
          </cell>
          <cell r="ET301">
            <v>0</v>
          </cell>
          <cell r="EU301">
            <v>2076849.7735356465</v>
          </cell>
          <cell r="EV301">
            <v>2021041.7735356465</v>
          </cell>
          <cell r="EW301">
            <v>4846.6229581190564</v>
          </cell>
          <cell r="EX301">
            <v>4655</v>
          </cell>
          <cell r="EY301">
            <v>0</v>
          </cell>
          <cell r="EZ301">
            <v>1941135</v>
          </cell>
          <cell r="FA301">
            <v>0</v>
          </cell>
          <cell r="FB301">
            <v>2076849.7735356465</v>
          </cell>
          <cell r="FC301">
            <v>2076849.7735356465</v>
          </cell>
          <cell r="FD301">
            <v>0</v>
          </cell>
          <cell r="FE301">
            <v>2076849.7735356465</v>
          </cell>
        </row>
        <row r="302">
          <cell r="A302">
            <v>2541</v>
          </cell>
          <cell r="B302">
            <v>8812541</v>
          </cell>
          <cell r="C302">
            <v>1258</v>
          </cell>
          <cell r="D302" t="str">
            <v>RB051258</v>
          </cell>
          <cell r="E302" t="str">
            <v>Quilters Infant School</v>
          </cell>
          <cell r="F302" t="str">
            <v>P</v>
          </cell>
          <cell r="G302" t="str">
            <v>Y</v>
          </cell>
          <cell r="H302">
            <v>10020685</v>
          </cell>
          <cell r="I302" t="str">
            <v/>
          </cell>
          <cell r="K302">
            <v>2541</v>
          </cell>
          <cell r="L302">
            <v>114884</v>
          </cell>
          <cell r="O302">
            <v>3</v>
          </cell>
          <cell r="P302">
            <v>0</v>
          </cell>
          <cell r="Q302">
            <v>0</v>
          </cell>
          <cell r="S302">
            <v>60</v>
          </cell>
          <cell r="T302">
            <v>124</v>
          </cell>
          <cell r="V302">
            <v>184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184</v>
          </cell>
          <cell r="AF302">
            <v>664793.84000000008</v>
          </cell>
          <cell r="AG302">
            <v>0</v>
          </cell>
          <cell r="AH302">
            <v>0</v>
          </cell>
          <cell r="AI302">
            <v>0</v>
          </cell>
          <cell r="AJ302">
            <v>664793.84000000008</v>
          </cell>
          <cell r="AK302">
            <v>3.9999999999999987</v>
          </cell>
          <cell r="AL302">
            <v>1967.1999999999994</v>
          </cell>
          <cell r="AM302">
            <v>0</v>
          </cell>
          <cell r="AN302">
            <v>0</v>
          </cell>
          <cell r="AO302">
            <v>1967.1999999999994</v>
          </cell>
          <cell r="AP302">
            <v>3.9999999999999987</v>
          </cell>
          <cell r="AQ302">
            <v>3332.1999999999989</v>
          </cell>
          <cell r="AR302">
            <v>0</v>
          </cell>
          <cell r="AS302">
            <v>0</v>
          </cell>
          <cell r="AT302">
            <v>3332.1999999999989</v>
          </cell>
          <cell r="AU302">
            <v>182.99999999999994</v>
          </cell>
          <cell r="AV302">
            <v>0</v>
          </cell>
          <cell r="AW302">
            <v>0</v>
          </cell>
          <cell r="AX302">
            <v>0</v>
          </cell>
          <cell r="AY302">
            <v>0.99999999999999967</v>
          </cell>
          <cell r="AZ302">
            <v>286.04879999999991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286.04879999999991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286.04879999999991</v>
          </cell>
          <cell r="BZ302">
            <v>5585.4487999999974</v>
          </cell>
          <cell r="CA302">
            <v>0</v>
          </cell>
          <cell r="CB302">
            <v>5585.4487999999974</v>
          </cell>
          <cell r="CC302">
            <v>36.585364598283654</v>
          </cell>
          <cell r="CD302">
            <v>43513.198506906323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43513.198506906323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1.4838709677419357</v>
          </cell>
          <cell r="CX302">
            <v>886.15230967741957</v>
          </cell>
          <cell r="CY302">
            <v>0</v>
          </cell>
          <cell r="CZ302">
            <v>0</v>
          </cell>
          <cell r="DA302">
            <v>886.15230967741957</v>
          </cell>
          <cell r="DB302">
            <v>714778.63961658371</v>
          </cell>
          <cell r="DC302">
            <v>0</v>
          </cell>
          <cell r="DD302">
            <v>714778.63961658371</v>
          </cell>
          <cell r="DE302">
            <v>136199.38</v>
          </cell>
          <cell r="DF302">
            <v>0</v>
          </cell>
          <cell r="DG302">
            <v>136199.38</v>
          </cell>
          <cell r="DH302">
            <v>61.333333333333336</v>
          </cell>
          <cell r="DI302">
            <v>0</v>
          </cell>
          <cell r="DJ302">
            <v>1.2769999999999999</v>
          </cell>
          <cell r="DK302">
            <v>0</v>
          </cell>
          <cell r="DL302">
            <v>0</v>
          </cell>
          <cell r="DO302">
            <v>0</v>
          </cell>
          <cell r="DP302">
            <v>0</v>
          </cell>
          <cell r="DQ302">
            <v>0</v>
          </cell>
          <cell r="DR302">
            <v>1.0250999999999999</v>
          </cell>
          <cell r="DS302">
            <v>21359.548292376167</v>
          </cell>
          <cell r="DT302">
            <v>0</v>
          </cell>
          <cell r="DU302">
            <v>21359.548292376167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4403</v>
          </cell>
          <cell r="EB302">
            <v>4402.8</v>
          </cell>
          <cell r="EC302">
            <v>-0.1999999999998181</v>
          </cell>
          <cell r="ED302">
            <v>0</v>
          </cell>
          <cell r="EE302">
            <v>4402.6000000000004</v>
          </cell>
          <cell r="EF302">
            <v>4402.6000000000004</v>
          </cell>
          <cell r="EG302">
            <v>0</v>
          </cell>
          <cell r="EI302">
            <v>0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161961.52829237617</v>
          </cell>
          <cell r="EQ302">
            <v>0</v>
          </cell>
          <cell r="ER302">
            <v>161961.52829237617</v>
          </cell>
          <cell r="ES302">
            <v>876740.16790895991</v>
          </cell>
          <cell r="ET302">
            <v>0</v>
          </cell>
          <cell r="EU302">
            <v>876740.16790895991</v>
          </cell>
          <cell r="EV302">
            <v>872337.56790895993</v>
          </cell>
          <cell r="EW302">
            <v>4740.9650429834783</v>
          </cell>
          <cell r="EX302">
            <v>4655</v>
          </cell>
          <cell r="EY302">
            <v>0</v>
          </cell>
          <cell r="EZ302">
            <v>856520</v>
          </cell>
          <cell r="FA302">
            <v>0</v>
          </cell>
          <cell r="FB302">
            <v>876740.16790895991</v>
          </cell>
          <cell r="FC302">
            <v>876740.16790895991</v>
          </cell>
          <cell r="FD302">
            <v>0</v>
          </cell>
          <cell r="FE302">
            <v>876740.16790895991</v>
          </cell>
        </row>
        <row r="303">
          <cell r="A303">
            <v>2181</v>
          </cell>
          <cell r="B303">
            <v>8812181</v>
          </cell>
          <cell r="C303">
            <v>1256</v>
          </cell>
          <cell r="D303" t="str">
            <v>RB051256</v>
          </cell>
          <cell r="E303" t="str">
            <v>Quilters Junior School</v>
          </cell>
          <cell r="F303" t="str">
            <v>P</v>
          </cell>
          <cell r="G303" t="str">
            <v>Y</v>
          </cell>
          <cell r="H303">
            <v>10020686</v>
          </cell>
          <cell r="I303" t="str">
            <v/>
          </cell>
          <cell r="K303">
            <v>2181</v>
          </cell>
          <cell r="L303">
            <v>114801</v>
          </cell>
          <cell r="O303">
            <v>4</v>
          </cell>
          <cell r="P303">
            <v>0</v>
          </cell>
          <cell r="Q303">
            <v>0</v>
          </cell>
          <cell r="S303">
            <v>0</v>
          </cell>
          <cell r="T303">
            <v>256</v>
          </cell>
          <cell r="V303">
            <v>256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256</v>
          </cell>
          <cell r="AF303">
            <v>924930.56000000006</v>
          </cell>
          <cell r="AG303">
            <v>0</v>
          </cell>
          <cell r="AH303">
            <v>0</v>
          </cell>
          <cell r="AI303">
            <v>0</v>
          </cell>
          <cell r="AJ303">
            <v>924930.56000000006</v>
          </cell>
          <cell r="AK303">
            <v>11</v>
          </cell>
          <cell r="AL303">
            <v>5409.8</v>
          </cell>
          <cell r="AM303">
            <v>0</v>
          </cell>
          <cell r="AN303">
            <v>0</v>
          </cell>
          <cell r="AO303">
            <v>5409.8</v>
          </cell>
          <cell r="AP303">
            <v>12</v>
          </cell>
          <cell r="AQ303">
            <v>9996.5999999999985</v>
          </cell>
          <cell r="AR303">
            <v>0</v>
          </cell>
          <cell r="AS303">
            <v>0</v>
          </cell>
          <cell r="AT303">
            <v>9996.5999999999985</v>
          </cell>
          <cell r="AU303">
            <v>252.97637795275597</v>
          </cell>
          <cell r="AV303">
            <v>0</v>
          </cell>
          <cell r="AW303">
            <v>1.0078740157480319</v>
          </cell>
          <cell r="AX303">
            <v>237.72200314960639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2.0157480314960639</v>
          </cell>
          <cell r="BF303">
            <v>1052.046311811024</v>
          </cell>
          <cell r="BG303">
            <v>0</v>
          </cell>
          <cell r="BH303">
            <v>0</v>
          </cell>
          <cell r="BI303">
            <v>1289.7683149606305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1289.7683149606305</v>
          </cell>
          <cell r="BZ303">
            <v>16696.168314960629</v>
          </cell>
          <cell r="CA303">
            <v>0</v>
          </cell>
          <cell r="CB303">
            <v>16696.168314960629</v>
          </cell>
          <cell r="CC303">
            <v>37.567225045485905</v>
          </cell>
          <cell r="CD303">
            <v>44680.984833879149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44680.984833879149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2</v>
          </cell>
          <cell r="CX303">
            <v>1194.3792000000001</v>
          </cell>
          <cell r="CY303">
            <v>0</v>
          </cell>
          <cell r="CZ303">
            <v>0</v>
          </cell>
          <cell r="DA303">
            <v>1194.3792000000001</v>
          </cell>
          <cell r="DB303">
            <v>987502.09234883985</v>
          </cell>
          <cell r="DC303">
            <v>0</v>
          </cell>
          <cell r="DD303">
            <v>987502.09234883985</v>
          </cell>
          <cell r="DE303">
            <v>136199.38</v>
          </cell>
          <cell r="DF303">
            <v>0</v>
          </cell>
          <cell r="DG303">
            <v>136199.38</v>
          </cell>
          <cell r="DH303">
            <v>64</v>
          </cell>
          <cell r="DI303">
            <v>0</v>
          </cell>
          <cell r="DJ303">
            <v>1.2370000000000001</v>
          </cell>
          <cell r="DK303">
            <v>0</v>
          </cell>
          <cell r="DL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1.0250999999999999</v>
          </cell>
          <cell r="DS303">
            <v>28204.906955955772</v>
          </cell>
          <cell r="DT303">
            <v>0</v>
          </cell>
          <cell r="DU303">
            <v>28204.906955955772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4198.3999999999996</v>
          </cell>
          <cell r="EB303">
            <v>3276.8</v>
          </cell>
          <cell r="EC303">
            <v>-921.60000000000036</v>
          </cell>
          <cell r="ED303">
            <v>0</v>
          </cell>
          <cell r="EE303">
            <v>2355.1999999999998</v>
          </cell>
          <cell r="EF303">
            <v>2355.1999999999998</v>
          </cell>
          <cell r="EG303">
            <v>0</v>
          </cell>
          <cell r="EI303">
            <v>0</v>
          </cell>
          <cell r="EJ303">
            <v>0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166759.4869559558</v>
          </cell>
          <cell r="EQ303">
            <v>0</v>
          </cell>
          <cell r="ER303">
            <v>166759.4869559558</v>
          </cell>
          <cell r="ES303">
            <v>1154261.5793047957</v>
          </cell>
          <cell r="ET303">
            <v>0</v>
          </cell>
          <cell r="EU303">
            <v>1154261.5793047957</v>
          </cell>
          <cell r="EV303">
            <v>1151906.3793047958</v>
          </cell>
          <cell r="EW303">
            <v>4499.6342941593584</v>
          </cell>
          <cell r="EX303">
            <v>4655</v>
          </cell>
          <cell r="EY303">
            <v>155.36570584064157</v>
          </cell>
          <cell r="EZ303">
            <v>1191680</v>
          </cell>
          <cell r="FA303">
            <v>39773.620695204241</v>
          </cell>
          <cell r="FB303">
            <v>1194035.2</v>
          </cell>
          <cell r="FC303">
            <v>1194035.2</v>
          </cell>
          <cell r="FD303">
            <v>0</v>
          </cell>
          <cell r="FE303">
            <v>1194035.2</v>
          </cell>
        </row>
        <row r="304">
          <cell r="A304">
            <v>5263</v>
          </cell>
          <cell r="B304">
            <v>8815263</v>
          </cell>
          <cell r="E304" t="str">
            <v>R A Butler Infant School</v>
          </cell>
          <cell r="F304" t="str">
            <v>P</v>
          </cell>
          <cell r="G304" t="str">
            <v/>
          </cell>
          <cell r="H304" t="str">
            <v/>
          </cell>
          <cell r="I304" t="str">
            <v>Y</v>
          </cell>
          <cell r="K304">
            <v>5263</v>
          </cell>
          <cell r="L304">
            <v>136325</v>
          </cell>
          <cell r="O304">
            <v>3</v>
          </cell>
          <cell r="P304">
            <v>0</v>
          </cell>
          <cell r="Q304">
            <v>0</v>
          </cell>
          <cell r="S304">
            <v>90</v>
          </cell>
          <cell r="T304">
            <v>182</v>
          </cell>
          <cell r="V304">
            <v>272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272</v>
          </cell>
          <cell r="AF304">
            <v>982738.72000000009</v>
          </cell>
          <cell r="AG304">
            <v>0</v>
          </cell>
          <cell r="AH304">
            <v>0</v>
          </cell>
          <cell r="AI304">
            <v>0</v>
          </cell>
          <cell r="AJ304">
            <v>982738.72000000009</v>
          </cell>
          <cell r="AK304">
            <v>20.000000000000004</v>
          </cell>
          <cell r="AL304">
            <v>9836.0000000000018</v>
          </cell>
          <cell r="AM304">
            <v>0</v>
          </cell>
          <cell r="AN304">
            <v>0</v>
          </cell>
          <cell r="AO304">
            <v>9836.0000000000018</v>
          </cell>
          <cell r="AP304">
            <v>20.000000000000004</v>
          </cell>
          <cell r="AQ304">
            <v>16661.000000000004</v>
          </cell>
          <cell r="AR304">
            <v>0</v>
          </cell>
          <cell r="AS304">
            <v>0</v>
          </cell>
          <cell r="AT304">
            <v>16661.000000000004</v>
          </cell>
          <cell r="AU304">
            <v>272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26497.000000000007</v>
          </cell>
          <cell r="CA304">
            <v>0</v>
          </cell>
          <cell r="CB304">
            <v>26497.000000000007</v>
          </cell>
          <cell r="CC304">
            <v>83.410185478716883</v>
          </cell>
          <cell r="CD304">
            <v>99204.804929115082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99204.804929115082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13.524861878453025</v>
          </cell>
          <cell r="CX304">
            <v>8076.9068552486115</v>
          </cell>
          <cell r="CY304">
            <v>0</v>
          </cell>
          <cell r="CZ304">
            <v>0</v>
          </cell>
          <cell r="DA304">
            <v>8076.9068552486115</v>
          </cell>
          <cell r="DB304">
            <v>1116517.4317843637</v>
          </cell>
          <cell r="DC304">
            <v>0</v>
          </cell>
          <cell r="DD304">
            <v>1116517.4317843637</v>
          </cell>
          <cell r="DE304">
            <v>136199.38</v>
          </cell>
          <cell r="DF304">
            <v>0</v>
          </cell>
          <cell r="DG304">
            <v>136199.38</v>
          </cell>
          <cell r="DH304">
            <v>90.666666666666671</v>
          </cell>
          <cell r="DI304">
            <v>0</v>
          </cell>
          <cell r="DJ304">
            <v>1.0920000000000001</v>
          </cell>
          <cell r="DK304">
            <v>0</v>
          </cell>
          <cell r="DL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1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399.37600000000003</v>
          </cell>
          <cell r="EB304">
            <v>399.37599999999998</v>
          </cell>
          <cell r="EC304">
            <v>0</v>
          </cell>
          <cell r="ED304">
            <v>0</v>
          </cell>
          <cell r="EE304">
            <v>399.37599999999998</v>
          </cell>
          <cell r="EF304">
            <v>399.37599999999998</v>
          </cell>
          <cell r="EG304">
            <v>0</v>
          </cell>
          <cell r="EI304">
            <v>0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136598.75599999999</v>
          </cell>
          <cell r="EQ304">
            <v>0</v>
          </cell>
          <cell r="ER304">
            <v>136598.75599999999</v>
          </cell>
          <cell r="ES304">
            <v>1253116.1877843637</v>
          </cell>
          <cell r="ET304">
            <v>0</v>
          </cell>
          <cell r="EU304">
            <v>1253116.1877843637</v>
          </cell>
          <cell r="EV304">
            <v>1252716.8117843638</v>
          </cell>
          <cell r="EW304">
            <v>4605.5765139131026</v>
          </cell>
          <cell r="EX304">
            <v>4655</v>
          </cell>
          <cell r="EY304">
            <v>49.423486086897356</v>
          </cell>
          <cell r="EZ304">
            <v>1266160</v>
          </cell>
          <cell r="FA304">
            <v>13443.188215636183</v>
          </cell>
          <cell r="FB304">
            <v>1266559.3759999999</v>
          </cell>
          <cell r="FC304">
            <v>1266559.3759999999</v>
          </cell>
          <cell r="FD304">
            <v>0</v>
          </cell>
          <cell r="FE304">
            <v>1266559.3759999999</v>
          </cell>
        </row>
        <row r="305">
          <cell r="A305">
            <v>5264</v>
          </cell>
          <cell r="B305">
            <v>8815264</v>
          </cell>
          <cell r="E305" t="str">
            <v>R A Butler Junior School</v>
          </cell>
          <cell r="F305" t="str">
            <v>P</v>
          </cell>
          <cell r="G305" t="str">
            <v/>
          </cell>
          <cell r="H305" t="str">
            <v/>
          </cell>
          <cell r="I305" t="str">
            <v>Y</v>
          </cell>
          <cell r="K305">
            <v>5264</v>
          </cell>
          <cell r="L305">
            <v>136328</v>
          </cell>
          <cell r="O305">
            <v>4</v>
          </cell>
          <cell r="P305">
            <v>0</v>
          </cell>
          <cell r="Q305">
            <v>0</v>
          </cell>
          <cell r="S305">
            <v>0</v>
          </cell>
          <cell r="T305">
            <v>364</v>
          </cell>
          <cell r="V305">
            <v>364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364</v>
          </cell>
          <cell r="AF305">
            <v>1315135.6400000001</v>
          </cell>
          <cell r="AG305">
            <v>0</v>
          </cell>
          <cell r="AH305">
            <v>0</v>
          </cell>
          <cell r="AI305">
            <v>0</v>
          </cell>
          <cell r="AJ305">
            <v>1315135.6400000001</v>
          </cell>
          <cell r="AK305">
            <v>41.999999999999858</v>
          </cell>
          <cell r="AL305">
            <v>20655.599999999929</v>
          </cell>
          <cell r="AM305">
            <v>0</v>
          </cell>
          <cell r="AN305">
            <v>0</v>
          </cell>
          <cell r="AO305">
            <v>20655.599999999929</v>
          </cell>
          <cell r="AP305">
            <v>46.999999999999957</v>
          </cell>
          <cell r="AQ305">
            <v>39153.349999999962</v>
          </cell>
          <cell r="AR305">
            <v>0</v>
          </cell>
          <cell r="AS305">
            <v>0</v>
          </cell>
          <cell r="AT305">
            <v>39153.349999999962</v>
          </cell>
          <cell r="AU305">
            <v>364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59808.949999999895</v>
          </cell>
          <cell r="CA305">
            <v>0</v>
          </cell>
          <cell r="CB305">
            <v>59808.949999999895</v>
          </cell>
          <cell r="CC305">
            <v>65.546376811594143</v>
          </cell>
          <cell r="CD305">
            <v>77958.291161739049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77958.291161739049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13.035812672176293</v>
          </cell>
          <cell r="CX305">
            <v>7784.8517553718921</v>
          </cell>
          <cell r="CY305">
            <v>0</v>
          </cell>
          <cell r="CZ305">
            <v>0</v>
          </cell>
          <cell r="DA305">
            <v>7784.8517553718921</v>
          </cell>
          <cell r="DB305">
            <v>1460687.7329171107</v>
          </cell>
          <cell r="DC305">
            <v>0</v>
          </cell>
          <cell r="DD305">
            <v>1460687.7329171107</v>
          </cell>
          <cell r="DE305">
            <v>136199.38</v>
          </cell>
          <cell r="DF305">
            <v>0</v>
          </cell>
          <cell r="DG305">
            <v>136199.38</v>
          </cell>
          <cell r="DH305">
            <v>91</v>
          </cell>
          <cell r="DI305">
            <v>0</v>
          </cell>
          <cell r="DJ305">
            <v>1.0680000000000001</v>
          </cell>
          <cell r="DK305">
            <v>0</v>
          </cell>
          <cell r="DL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1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8151.1959999999999</v>
          </cell>
          <cell r="EB305">
            <v>8151.1959999999999</v>
          </cell>
          <cell r="EC305">
            <v>0</v>
          </cell>
          <cell r="ED305">
            <v>0</v>
          </cell>
          <cell r="EE305">
            <v>8151.1959999999999</v>
          </cell>
          <cell r="EF305">
            <v>8151.1959999999999</v>
          </cell>
          <cell r="EG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144350.576</v>
          </cell>
          <cell r="EQ305">
            <v>0</v>
          </cell>
          <cell r="ER305">
            <v>144350.576</v>
          </cell>
          <cell r="ES305">
            <v>1605038.3089171108</v>
          </cell>
          <cell r="ET305">
            <v>0</v>
          </cell>
          <cell r="EU305">
            <v>1605038.3089171108</v>
          </cell>
          <cell r="EV305">
            <v>1596887.1129171108</v>
          </cell>
          <cell r="EW305">
            <v>4387.0525080140405</v>
          </cell>
          <cell r="EX305">
            <v>4655</v>
          </cell>
          <cell r="EY305">
            <v>267.94749198595946</v>
          </cell>
          <cell r="EZ305">
            <v>1694420</v>
          </cell>
          <cell r="FA305">
            <v>97532.88708288921</v>
          </cell>
          <cell r="FB305">
            <v>1702571.196</v>
          </cell>
          <cell r="FC305">
            <v>1702571.196</v>
          </cell>
          <cell r="FD305">
            <v>0</v>
          </cell>
          <cell r="FE305">
            <v>1702571.196</v>
          </cell>
        </row>
        <row r="306">
          <cell r="A306">
            <v>3730</v>
          </cell>
          <cell r="B306">
            <v>8813730</v>
          </cell>
          <cell r="C306">
            <v>3670</v>
          </cell>
          <cell r="D306" t="str">
            <v>RB053670</v>
          </cell>
          <cell r="E306" t="str">
            <v>Radwinter Church of England Voluntary Aided Primary School</v>
          </cell>
          <cell r="F306" t="str">
            <v>P</v>
          </cell>
          <cell r="G306" t="str">
            <v>Y</v>
          </cell>
          <cell r="H306">
            <v>10041508</v>
          </cell>
          <cell r="I306" t="str">
            <v/>
          </cell>
          <cell r="K306">
            <v>3730</v>
          </cell>
          <cell r="L306">
            <v>115191</v>
          </cell>
          <cell r="O306">
            <v>7</v>
          </cell>
          <cell r="P306">
            <v>0</v>
          </cell>
          <cell r="Q306">
            <v>0</v>
          </cell>
          <cell r="S306">
            <v>19</v>
          </cell>
          <cell r="T306">
            <v>109</v>
          </cell>
          <cell r="V306">
            <v>128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128</v>
          </cell>
          <cell r="AF306">
            <v>462465.28000000003</v>
          </cell>
          <cell r="AG306">
            <v>0</v>
          </cell>
          <cell r="AH306">
            <v>0</v>
          </cell>
          <cell r="AI306">
            <v>0</v>
          </cell>
          <cell r="AJ306">
            <v>462465.28000000003</v>
          </cell>
          <cell r="AK306">
            <v>10</v>
          </cell>
          <cell r="AL306">
            <v>4918</v>
          </cell>
          <cell r="AM306">
            <v>0</v>
          </cell>
          <cell r="AN306">
            <v>0</v>
          </cell>
          <cell r="AO306">
            <v>4918</v>
          </cell>
          <cell r="AP306">
            <v>10</v>
          </cell>
          <cell r="AQ306">
            <v>8330.5</v>
          </cell>
          <cell r="AR306">
            <v>0</v>
          </cell>
          <cell r="AS306">
            <v>0</v>
          </cell>
          <cell r="AT306">
            <v>8330.5</v>
          </cell>
          <cell r="AU306">
            <v>128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13248.5</v>
          </cell>
          <cell r="CA306">
            <v>0</v>
          </cell>
          <cell r="CB306">
            <v>13248.5</v>
          </cell>
          <cell r="CC306">
            <v>26.154112554112569</v>
          </cell>
          <cell r="CD306">
            <v>31106.676230649366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31106.676230649366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2.348623853211008</v>
          </cell>
          <cell r="CX306">
            <v>1402.5737394495407</v>
          </cell>
          <cell r="CY306">
            <v>0</v>
          </cell>
          <cell r="CZ306">
            <v>0</v>
          </cell>
          <cell r="DA306">
            <v>1402.5737394495407</v>
          </cell>
          <cell r="DB306">
            <v>508223.02997009893</v>
          </cell>
          <cell r="DC306">
            <v>0</v>
          </cell>
          <cell r="DD306">
            <v>508223.02997009893</v>
          </cell>
          <cell r="DE306">
            <v>136199.38</v>
          </cell>
          <cell r="DF306">
            <v>0</v>
          </cell>
          <cell r="DG306">
            <v>136199.38</v>
          </cell>
          <cell r="DH306">
            <v>18.285714285714285</v>
          </cell>
          <cell r="DI306">
            <v>0.29105473965287043</v>
          </cell>
          <cell r="DJ306">
            <v>2.093</v>
          </cell>
          <cell r="DK306">
            <v>0</v>
          </cell>
          <cell r="DL306">
            <v>1</v>
          </cell>
          <cell r="DO306">
            <v>16855.659877169557</v>
          </cell>
          <cell r="DP306">
            <v>0</v>
          </cell>
          <cell r="DQ306">
            <v>16855.659877169557</v>
          </cell>
          <cell r="DR306">
            <v>1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2611.1999999999998</v>
          </cell>
          <cell r="EB306">
            <v>2611.1999999999998</v>
          </cell>
          <cell r="EC306">
            <v>0</v>
          </cell>
          <cell r="ED306">
            <v>0</v>
          </cell>
          <cell r="EE306">
            <v>2611.1999999999998</v>
          </cell>
          <cell r="EF306">
            <v>2611.1999999999998</v>
          </cell>
          <cell r="EG306">
            <v>0</v>
          </cell>
          <cell r="EI306">
            <v>0</v>
          </cell>
          <cell r="EJ306">
            <v>0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155666.23987716957</v>
          </cell>
          <cell r="EQ306">
            <v>0</v>
          </cell>
          <cell r="ER306">
            <v>155666.23987716957</v>
          </cell>
          <cell r="ES306">
            <v>663889.26984726847</v>
          </cell>
          <cell r="ET306">
            <v>0</v>
          </cell>
          <cell r="EU306">
            <v>663889.26984726847</v>
          </cell>
          <cell r="EV306">
            <v>661278.0698472684</v>
          </cell>
          <cell r="EW306">
            <v>5166.2349206817844</v>
          </cell>
          <cell r="EX306">
            <v>4655</v>
          </cell>
          <cell r="EY306">
            <v>0</v>
          </cell>
          <cell r="EZ306">
            <v>595840</v>
          </cell>
          <cell r="FA306">
            <v>0</v>
          </cell>
          <cell r="FB306">
            <v>663889.26984726847</v>
          </cell>
          <cell r="FC306">
            <v>663889.26984726847</v>
          </cell>
          <cell r="FD306">
            <v>0</v>
          </cell>
          <cell r="FE306">
            <v>663889.26984726847</v>
          </cell>
        </row>
        <row r="307">
          <cell r="A307">
            <v>2067</v>
          </cell>
          <cell r="B307">
            <v>8812067</v>
          </cell>
          <cell r="E307" t="str">
            <v>Ravens Academy</v>
          </cell>
          <cell r="F307" t="str">
            <v>P</v>
          </cell>
          <cell r="G307" t="str">
            <v/>
          </cell>
          <cell r="H307" t="str">
            <v/>
          </cell>
          <cell r="I307" t="str">
            <v>Y</v>
          </cell>
          <cell r="K307">
            <v>2067</v>
          </cell>
          <cell r="L307">
            <v>139641</v>
          </cell>
          <cell r="O307">
            <v>7</v>
          </cell>
          <cell r="P307">
            <v>0</v>
          </cell>
          <cell r="Q307">
            <v>0</v>
          </cell>
          <cell r="S307">
            <v>41</v>
          </cell>
          <cell r="T307">
            <v>286</v>
          </cell>
          <cell r="V307">
            <v>327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327</v>
          </cell>
          <cell r="AF307">
            <v>1181454.27</v>
          </cell>
          <cell r="AG307">
            <v>0</v>
          </cell>
          <cell r="AH307">
            <v>0</v>
          </cell>
          <cell r="AI307">
            <v>0</v>
          </cell>
          <cell r="AJ307">
            <v>1181454.27</v>
          </cell>
          <cell r="AK307">
            <v>215.99999999999991</v>
          </cell>
          <cell r="AL307">
            <v>106228.79999999996</v>
          </cell>
          <cell r="AM307">
            <v>0</v>
          </cell>
          <cell r="AN307">
            <v>0</v>
          </cell>
          <cell r="AO307">
            <v>106228.79999999996</v>
          </cell>
          <cell r="AP307">
            <v>222.99999999999983</v>
          </cell>
          <cell r="AQ307">
            <v>185770.14999999985</v>
          </cell>
          <cell r="AR307">
            <v>0</v>
          </cell>
          <cell r="AS307">
            <v>0</v>
          </cell>
          <cell r="AT307">
            <v>185770.14999999985</v>
          </cell>
          <cell r="AU307">
            <v>8.9999999999999964</v>
          </cell>
          <cell r="AV307">
            <v>0</v>
          </cell>
          <cell r="AW307">
            <v>14.000000000000016</v>
          </cell>
          <cell r="AX307">
            <v>3302.107200000004</v>
          </cell>
          <cell r="AY307">
            <v>0</v>
          </cell>
          <cell r="AZ307">
            <v>0</v>
          </cell>
          <cell r="BA307">
            <v>23.999999999999989</v>
          </cell>
          <cell r="BB307">
            <v>10839.743999999995</v>
          </cell>
          <cell r="BC307">
            <v>71.000000000000014</v>
          </cell>
          <cell r="BD307">
            <v>34918.027200000004</v>
          </cell>
          <cell r="BE307">
            <v>35.000000000000036</v>
          </cell>
          <cell r="BF307">
            <v>18266.976000000017</v>
          </cell>
          <cell r="BG307">
            <v>173.99999999999991</v>
          </cell>
          <cell r="BH307">
            <v>119628.61919999994</v>
          </cell>
          <cell r="BI307">
            <v>186955.47359999997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186955.47359999997</v>
          </cell>
          <cell r="BZ307">
            <v>478954.42359999981</v>
          </cell>
          <cell r="CA307">
            <v>0</v>
          </cell>
          <cell r="CB307">
            <v>478954.42359999981</v>
          </cell>
          <cell r="CC307">
            <v>134.53915015516836</v>
          </cell>
          <cell r="CD307">
            <v>160015.59125987114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160015.59125987114</v>
          </cell>
          <cell r="CR307">
            <v>20.502699386502908</v>
          </cell>
          <cell r="CS307">
            <v>19960.80484063788</v>
          </cell>
          <cell r="CT307">
            <v>0</v>
          </cell>
          <cell r="CU307">
            <v>0</v>
          </cell>
          <cell r="CV307">
            <v>19960.80484063788</v>
          </cell>
          <cell r="CW307">
            <v>3.4300699300699335</v>
          </cell>
          <cell r="CX307">
            <v>2048.4020895104918</v>
          </cell>
          <cell r="CY307">
            <v>0</v>
          </cell>
          <cell r="CZ307">
            <v>0</v>
          </cell>
          <cell r="DA307">
            <v>2048.4020895104918</v>
          </cell>
          <cell r="DB307">
            <v>1842433.4917900194</v>
          </cell>
          <cell r="DC307">
            <v>0</v>
          </cell>
          <cell r="DD307">
            <v>1842433.4917900194</v>
          </cell>
          <cell r="DE307">
            <v>136199.38</v>
          </cell>
          <cell r="DF307">
            <v>0</v>
          </cell>
          <cell r="DG307">
            <v>136199.38</v>
          </cell>
          <cell r="DH307">
            <v>46.714285714285715</v>
          </cell>
          <cell r="DI307">
            <v>0</v>
          </cell>
          <cell r="DJ307">
            <v>0.27300000000000002</v>
          </cell>
          <cell r="DK307">
            <v>0</v>
          </cell>
          <cell r="DL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1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6754.1</v>
          </cell>
          <cell r="EB307">
            <v>6754.1</v>
          </cell>
          <cell r="EC307">
            <v>0</v>
          </cell>
          <cell r="ED307">
            <v>0</v>
          </cell>
          <cell r="EE307">
            <v>6754.1</v>
          </cell>
          <cell r="EF307">
            <v>6754.1</v>
          </cell>
          <cell r="EG307">
            <v>0</v>
          </cell>
          <cell r="EI307">
            <v>0</v>
          </cell>
          <cell r="EJ307">
            <v>0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142953.48000000001</v>
          </cell>
          <cell r="EQ307">
            <v>0</v>
          </cell>
          <cell r="ER307">
            <v>142953.48000000001</v>
          </cell>
          <cell r="ES307">
            <v>1985386.9717900194</v>
          </cell>
          <cell r="ET307">
            <v>0</v>
          </cell>
          <cell r="EU307">
            <v>1985386.9717900194</v>
          </cell>
          <cell r="EV307">
            <v>1978632.8717900193</v>
          </cell>
          <cell r="EW307">
            <v>6050.865051345625</v>
          </cell>
          <cell r="EX307">
            <v>4655</v>
          </cell>
          <cell r="EY307">
            <v>0</v>
          </cell>
          <cell r="EZ307">
            <v>1522185</v>
          </cell>
          <cell r="FA307">
            <v>0</v>
          </cell>
          <cell r="FB307">
            <v>1985386.9717900194</v>
          </cell>
          <cell r="FC307">
            <v>1985386.9717900194</v>
          </cell>
          <cell r="FD307">
            <v>0</v>
          </cell>
          <cell r="FE307">
            <v>1985386.9717900194</v>
          </cell>
        </row>
        <row r="308">
          <cell r="A308">
            <v>2999</v>
          </cell>
          <cell r="B308">
            <v>8812999</v>
          </cell>
          <cell r="E308" t="str">
            <v>Rayleigh Primary School</v>
          </cell>
          <cell r="F308" t="str">
            <v>P</v>
          </cell>
          <cell r="G308" t="str">
            <v/>
          </cell>
          <cell r="H308" t="str">
            <v/>
          </cell>
          <cell r="I308" t="str">
            <v>Y</v>
          </cell>
          <cell r="K308">
            <v>2999</v>
          </cell>
          <cell r="L308">
            <v>139543</v>
          </cell>
          <cell r="O308">
            <v>7</v>
          </cell>
          <cell r="P308">
            <v>0</v>
          </cell>
          <cell r="Q308">
            <v>0</v>
          </cell>
          <cell r="S308">
            <v>59</v>
          </cell>
          <cell r="T308">
            <v>350</v>
          </cell>
          <cell r="V308">
            <v>409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409</v>
          </cell>
          <cell r="AF308">
            <v>1477721.09</v>
          </cell>
          <cell r="AG308">
            <v>0</v>
          </cell>
          <cell r="AH308">
            <v>0</v>
          </cell>
          <cell r="AI308">
            <v>0</v>
          </cell>
          <cell r="AJ308">
            <v>1477721.09</v>
          </cell>
          <cell r="AK308">
            <v>74.999999999999858</v>
          </cell>
          <cell r="AL308">
            <v>36884.999999999935</v>
          </cell>
          <cell r="AM308">
            <v>0</v>
          </cell>
          <cell r="AN308">
            <v>0</v>
          </cell>
          <cell r="AO308">
            <v>36884.999999999935</v>
          </cell>
          <cell r="AP308">
            <v>77.000000000000156</v>
          </cell>
          <cell r="AQ308">
            <v>64144.85000000013</v>
          </cell>
          <cell r="AR308">
            <v>0</v>
          </cell>
          <cell r="AS308">
            <v>0</v>
          </cell>
          <cell r="AT308">
            <v>64144.85000000013</v>
          </cell>
          <cell r="AU308">
            <v>397.97303921568607</v>
          </cell>
          <cell r="AV308">
            <v>0</v>
          </cell>
          <cell r="AW308">
            <v>2.0049019607843155</v>
          </cell>
          <cell r="AX308">
            <v>472.88580000000042</v>
          </cell>
          <cell r="AY308">
            <v>5.0122549019607785</v>
          </cell>
          <cell r="AZ308">
            <v>1433.7494999999985</v>
          </cell>
          <cell r="BA308">
            <v>3.0073529411764715</v>
          </cell>
          <cell r="BB308">
            <v>1358.2890000000004</v>
          </cell>
          <cell r="BC308">
            <v>0</v>
          </cell>
          <cell r="BD308">
            <v>0</v>
          </cell>
          <cell r="BE308">
            <v>1.0024509803921557</v>
          </cell>
          <cell r="BF308">
            <v>523.19279999999935</v>
          </cell>
          <cell r="BG308">
            <v>0</v>
          </cell>
          <cell r="BH308">
            <v>0</v>
          </cell>
          <cell r="BI308">
            <v>3788.117099999999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3788.117099999999</v>
          </cell>
          <cell r="BZ308">
            <v>104817.96710000007</v>
          </cell>
          <cell r="CA308">
            <v>0</v>
          </cell>
          <cell r="CB308">
            <v>104817.96710000007</v>
          </cell>
          <cell r="CC308">
            <v>71.844640862512733</v>
          </cell>
          <cell r="CD308">
            <v>85449.199531950828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85449.199531950828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5.8428571428571487</v>
          </cell>
          <cell r="CX308">
            <v>3489.2935200000038</v>
          </cell>
          <cell r="CY308">
            <v>0</v>
          </cell>
          <cell r="CZ308">
            <v>0</v>
          </cell>
          <cell r="DA308">
            <v>3489.2935200000038</v>
          </cell>
          <cell r="DB308">
            <v>1671477.5501519509</v>
          </cell>
          <cell r="DC308">
            <v>0</v>
          </cell>
          <cell r="DD308">
            <v>1671477.5501519509</v>
          </cell>
          <cell r="DE308">
            <v>136199.38</v>
          </cell>
          <cell r="DF308">
            <v>0</v>
          </cell>
          <cell r="DG308">
            <v>136199.38</v>
          </cell>
          <cell r="DH308">
            <v>58.428571428571431</v>
          </cell>
          <cell r="DI308">
            <v>0</v>
          </cell>
          <cell r="DJ308">
            <v>0.88400000000000001</v>
          </cell>
          <cell r="DK308">
            <v>0</v>
          </cell>
          <cell r="DL308">
            <v>0</v>
          </cell>
          <cell r="DO308">
            <v>0</v>
          </cell>
          <cell r="DP308">
            <v>0</v>
          </cell>
          <cell r="DQ308">
            <v>0</v>
          </cell>
          <cell r="DR308">
            <v>1</v>
          </cell>
          <cell r="DS308">
            <v>0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7592.2</v>
          </cell>
          <cell r="EB308">
            <v>7592.2</v>
          </cell>
          <cell r="EC308">
            <v>0</v>
          </cell>
          <cell r="ED308">
            <v>0</v>
          </cell>
          <cell r="EE308">
            <v>7592.2</v>
          </cell>
          <cell r="EF308">
            <v>7592.2</v>
          </cell>
          <cell r="EG308">
            <v>0</v>
          </cell>
          <cell r="EI308">
            <v>0</v>
          </cell>
          <cell r="EJ308">
            <v>0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143791.58000000002</v>
          </cell>
          <cell r="EQ308">
            <v>0</v>
          </cell>
          <cell r="ER308">
            <v>143791.58000000002</v>
          </cell>
          <cell r="ES308">
            <v>1815269.130151951</v>
          </cell>
          <cell r="ET308">
            <v>0</v>
          </cell>
          <cell r="EU308">
            <v>1815269.130151951</v>
          </cell>
          <cell r="EV308">
            <v>1807676.930151951</v>
          </cell>
          <cell r="EW308">
            <v>4419.7479954815426</v>
          </cell>
          <cell r="EX308">
            <v>4655</v>
          </cell>
          <cell r="EY308">
            <v>235.2520045184574</v>
          </cell>
          <cell r="EZ308">
            <v>1903895</v>
          </cell>
          <cell r="FA308">
            <v>96218.069848048966</v>
          </cell>
          <cell r="FB308">
            <v>1911487.2</v>
          </cell>
          <cell r="FC308">
            <v>1911487.2</v>
          </cell>
          <cell r="FD308">
            <v>0</v>
          </cell>
          <cell r="FE308">
            <v>1911487.2</v>
          </cell>
        </row>
        <row r="309">
          <cell r="A309">
            <v>2168</v>
          </cell>
          <cell r="B309">
            <v>8812168</v>
          </cell>
          <cell r="E309" t="str">
            <v>Rayne Primary and Nursery School</v>
          </cell>
          <cell r="F309" t="str">
            <v>P</v>
          </cell>
          <cell r="G309" t="str">
            <v/>
          </cell>
          <cell r="H309" t="str">
            <v/>
          </cell>
          <cell r="I309" t="str">
            <v>Y</v>
          </cell>
          <cell r="K309">
            <v>2168</v>
          </cell>
          <cell r="L309">
            <v>145407</v>
          </cell>
          <cell r="O309">
            <v>7</v>
          </cell>
          <cell r="P309">
            <v>0</v>
          </cell>
          <cell r="Q309">
            <v>0</v>
          </cell>
          <cell r="S309">
            <v>37</v>
          </cell>
          <cell r="T309">
            <v>160</v>
          </cell>
          <cell r="V309">
            <v>197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197</v>
          </cell>
          <cell r="AF309">
            <v>711762.97000000009</v>
          </cell>
          <cell r="AG309">
            <v>0</v>
          </cell>
          <cell r="AH309">
            <v>0</v>
          </cell>
          <cell r="AI309">
            <v>0</v>
          </cell>
          <cell r="AJ309">
            <v>711762.97000000009</v>
          </cell>
          <cell r="AK309">
            <v>16.999999999999996</v>
          </cell>
          <cell r="AL309">
            <v>8360.5999999999985</v>
          </cell>
          <cell r="AM309">
            <v>0</v>
          </cell>
          <cell r="AN309">
            <v>0</v>
          </cell>
          <cell r="AO309">
            <v>8360.5999999999985</v>
          </cell>
          <cell r="AP309">
            <v>17.999999999999996</v>
          </cell>
          <cell r="AQ309">
            <v>14994.899999999996</v>
          </cell>
          <cell r="AR309">
            <v>0</v>
          </cell>
          <cell r="AS309">
            <v>0</v>
          </cell>
          <cell r="AT309">
            <v>14994.899999999996</v>
          </cell>
          <cell r="AU309">
            <v>178.99999999999991</v>
          </cell>
          <cell r="AV309">
            <v>0</v>
          </cell>
          <cell r="AW309">
            <v>3.0000000000000027</v>
          </cell>
          <cell r="AX309">
            <v>707.59440000000063</v>
          </cell>
          <cell r="AY309">
            <v>1.0000000000000009</v>
          </cell>
          <cell r="AZ309">
            <v>286.04880000000026</v>
          </cell>
          <cell r="BA309">
            <v>13.999999999999993</v>
          </cell>
          <cell r="BB309">
            <v>6323.1839999999966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7316.8271999999979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7316.8271999999979</v>
          </cell>
          <cell r="BZ309">
            <v>30672.327199999992</v>
          </cell>
          <cell r="CA309">
            <v>0</v>
          </cell>
          <cell r="CB309">
            <v>30672.327199999992</v>
          </cell>
          <cell r="CC309">
            <v>35.534810126582308</v>
          </cell>
          <cell r="CD309">
            <v>42263.71020000003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42263.71020000003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3.6937499999999996</v>
          </cell>
          <cell r="CX309">
            <v>2205.8690849999998</v>
          </cell>
          <cell r="CY309">
            <v>0</v>
          </cell>
          <cell r="CZ309">
            <v>0</v>
          </cell>
          <cell r="DA309">
            <v>2205.8690849999998</v>
          </cell>
          <cell r="DB309">
            <v>786904.87648500002</v>
          </cell>
          <cell r="DC309">
            <v>0</v>
          </cell>
          <cell r="DD309">
            <v>786904.87648500002</v>
          </cell>
          <cell r="DE309">
            <v>136199.38</v>
          </cell>
          <cell r="DF309">
            <v>0</v>
          </cell>
          <cell r="DG309">
            <v>136199.38</v>
          </cell>
          <cell r="DH309">
            <v>28.142857142857142</v>
          </cell>
          <cell r="DI309">
            <v>0</v>
          </cell>
          <cell r="DJ309">
            <v>1.6639999999999999</v>
          </cell>
          <cell r="DK309">
            <v>0</v>
          </cell>
          <cell r="DL309">
            <v>0.15999999999999959</v>
          </cell>
          <cell r="DO309">
            <v>0</v>
          </cell>
          <cell r="DP309">
            <v>0</v>
          </cell>
          <cell r="DQ309">
            <v>0</v>
          </cell>
          <cell r="DR309">
            <v>1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6063.9</v>
          </cell>
          <cell r="EB309">
            <v>6063.9</v>
          </cell>
          <cell r="EC309">
            <v>0</v>
          </cell>
          <cell r="ED309">
            <v>0</v>
          </cell>
          <cell r="EE309">
            <v>6063.9</v>
          </cell>
          <cell r="EF309">
            <v>6063.8999999999987</v>
          </cell>
          <cell r="EG309">
            <v>0</v>
          </cell>
          <cell r="EI309">
            <v>0</v>
          </cell>
          <cell r="EJ309">
            <v>0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142263.28</v>
          </cell>
          <cell r="EQ309">
            <v>0</v>
          </cell>
          <cell r="ER309">
            <v>142263.28</v>
          </cell>
          <cell r="ES309">
            <v>929168.15648500004</v>
          </cell>
          <cell r="ET309">
            <v>0</v>
          </cell>
          <cell r="EU309">
            <v>929168.15648500004</v>
          </cell>
          <cell r="EV309">
            <v>923104.25648500002</v>
          </cell>
          <cell r="EW309">
            <v>4685.8084085532992</v>
          </cell>
          <cell r="EX309">
            <v>4655</v>
          </cell>
          <cell r="EY309">
            <v>0</v>
          </cell>
          <cell r="EZ309">
            <v>917035</v>
          </cell>
          <cell r="FA309">
            <v>0</v>
          </cell>
          <cell r="FB309">
            <v>929168.15648500004</v>
          </cell>
          <cell r="FC309">
            <v>929168.15648500004</v>
          </cell>
          <cell r="FD309">
            <v>0</v>
          </cell>
          <cell r="FE309">
            <v>929168.15648500004</v>
          </cell>
        </row>
        <row r="310">
          <cell r="A310">
            <v>2460</v>
          </cell>
          <cell r="B310">
            <v>8812460</v>
          </cell>
          <cell r="C310">
            <v>3750</v>
          </cell>
          <cell r="D310" t="str">
            <v>RB053750</v>
          </cell>
          <cell r="E310" t="str">
            <v>Rettendon Primary School</v>
          </cell>
          <cell r="F310" t="str">
            <v>P</v>
          </cell>
          <cell r="G310" t="str">
            <v>Y</v>
          </cell>
          <cell r="H310">
            <v>10020410</v>
          </cell>
          <cell r="I310" t="str">
            <v/>
          </cell>
          <cell r="K310">
            <v>2460</v>
          </cell>
          <cell r="L310">
            <v>114856</v>
          </cell>
          <cell r="O310">
            <v>7</v>
          </cell>
          <cell r="P310">
            <v>0</v>
          </cell>
          <cell r="Q310">
            <v>0</v>
          </cell>
          <cell r="S310">
            <v>19</v>
          </cell>
          <cell r="T310">
            <v>121</v>
          </cell>
          <cell r="V310">
            <v>140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140</v>
          </cell>
          <cell r="AF310">
            <v>505821.4</v>
          </cell>
          <cell r="AG310">
            <v>0</v>
          </cell>
          <cell r="AH310">
            <v>0</v>
          </cell>
          <cell r="AI310">
            <v>0</v>
          </cell>
          <cell r="AJ310">
            <v>505821.4</v>
          </cell>
          <cell r="AK310">
            <v>9.0000000000000018</v>
          </cell>
          <cell r="AL310">
            <v>4426.2000000000007</v>
          </cell>
          <cell r="AM310">
            <v>0</v>
          </cell>
          <cell r="AN310">
            <v>0</v>
          </cell>
          <cell r="AO310">
            <v>4426.2000000000007</v>
          </cell>
          <cell r="AP310">
            <v>9.9999999999999964</v>
          </cell>
          <cell r="AQ310">
            <v>8330.4999999999964</v>
          </cell>
          <cell r="AR310">
            <v>0</v>
          </cell>
          <cell r="AS310">
            <v>0</v>
          </cell>
          <cell r="AT310">
            <v>8330.4999999999964</v>
          </cell>
          <cell r="AU310">
            <v>137.00000000000006</v>
          </cell>
          <cell r="AV310">
            <v>0</v>
          </cell>
          <cell r="AW310">
            <v>0.99999999999999956</v>
          </cell>
          <cell r="AX310">
            <v>235.86479999999989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2.0000000000000018</v>
          </cell>
          <cell r="BH310">
            <v>1375.0416000000012</v>
          </cell>
          <cell r="BI310">
            <v>1610.906400000001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1610.906400000001</v>
          </cell>
          <cell r="BZ310">
            <v>14367.606399999999</v>
          </cell>
          <cell r="CA310">
            <v>0</v>
          </cell>
          <cell r="CB310">
            <v>14367.606399999999</v>
          </cell>
          <cell r="CC310">
            <v>36.526610644257694</v>
          </cell>
          <cell r="CD310">
            <v>43443.318857142847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43443.318857142847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563632.32525714289</v>
          </cell>
          <cell r="DC310">
            <v>0</v>
          </cell>
          <cell r="DD310">
            <v>563632.32525714289</v>
          </cell>
          <cell r="DE310">
            <v>136199.38</v>
          </cell>
          <cell r="DF310">
            <v>0</v>
          </cell>
          <cell r="DG310">
            <v>136199.38</v>
          </cell>
          <cell r="DH310">
            <v>20</v>
          </cell>
          <cell r="DI310">
            <v>0.13084112149532701</v>
          </cell>
          <cell r="DJ310">
            <v>2.2450000000000001</v>
          </cell>
          <cell r="DK310">
            <v>0</v>
          </cell>
          <cell r="DL310">
            <v>1</v>
          </cell>
          <cell r="DO310">
            <v>7577.3149906542003</v>
          </cell>
          <cell r="DP310">
            <v>0</v>
          </cell>
          <cell r="DQ310">
            <v>7577.3149906542003</v>
          </cell>
          <cell r="DR310">
            <v>1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16217.5</v>
          </cell>
          <cell r="EB310">
            <v>16217.5</v>
          </cell>
          <cell r="EC310">
            <v>0</v>
          </cell>
          <cell r="ED310">
            <v>0</v>
          </cell>
          <cell r="EE310">
            <v>16217.5</v>
          </cell>
          <cell r="EF310">
            <v>16217.5</v>
          </cell>
          <cell r="EG310">
            <v>0</v>
          </cell>
          <cell r="EI310">
            <v>0</v>
          </cell>
          <cell r="EJ310">
            <v>0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159994.19499065421</v>
          </cell>
          <cell r="EQ310">
            <v>0</v>
          </cell>
          <cell r="ER310">
            <v>159994.19499065421</v>
          </cell>
          <cell r="ES310">
            <v>723626.52024779713</v>
          </cell>
          <cell r="ET310">
            <v>0</v>
          </cell>
          <cell r="EU310">
            <v>723626.52024779713</v>
          </cell>
          <cell r="EV310">
            <v>707409.02024779713</v>
          </cell>
          <cell r="EW310">
            <v>5052.9215731985505</v>
          </cell>
          <cell r="EX310">
            <v>4655</v>
          </cell>
          <cell r="EY310">
            <v>0</v>
          </cell>
          <cell r="EZ310">
            <v>651700</v>
          </cell>
          <cell r="FA310">
            <v>0</v>
          </cell>
          <cell r="FB310">
            <v>723626.52024779713</v>
          </cell>
          <cell r="FC310">
            <v>723626.52024779713</v>
          </cell>
          <cell r="FD310">
            <v>0</v>
          </cell>
          <cell r="FE310">
            <v>723626.52024779713</v>
          </cell>
        </row>
        <row r="311">
          <cell r="A311">
            <v>2083</v>
          </cell>
          <cell r="B311">
            <v>8812083</v>
          </cell>
          <cell r="E311" t="str">
            <v>Richard de Clare Community Academy</v>
          </cell>
          <cell r="F311" t="str">
            <v>P</v>
          </cell>
          <cell r="G311" t="str">
            <v/>
          </cell>
          <cell r="H311" t="str">
            <v/>
          </cell>
          <cell r="I311" t="str">
            <v>Y</v>
          </cell>
          <cell r="K311">
            <v>2083</v>
          </cell>
          <cell r="L311">
            <v>143204</v>
          </cell>
          <cell r="O311">
            <v>7</v>
          </cell>
          <cell r="P311">
            <v>0</v>
          </cell>
          <cell r="Q311">
            <v>0</v>
          </cell>
          <cell r="S311">
            <v>50</v>
          </cell>
          <cell r="T311">
            <v>274</v>
          </cell>
          <cell r="V311">
            <v>324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324</v>
          </cell>
          <cell r="AF311">
            <v>1170615.24</v>
          </cell>
          <cell r="AG311">
            <v>0</v>
          </cell>
          <cell r="AH311">
            <v>0</v>
          </cell>
          <cell r="AI311">
            <v>0</v>
          </cell>
          <cell r="AJ311">
            <v>1170615.24</v>
          </cell>
          <cell r="AK311">
            <v>95.000000000000043</v>
          </cell>
          <cell r="AL311">
            <v>46721.000000000022</v>
          </cell>
          <cell r="AM311">
            <v>0</v>
          </cell>
          <cell r="AN311">
            <v>0</v>
          </cell>
          <cell r="AO311">
            <v>46721.000000000022</v>
          </cell>
          <cell r="AP311">
            <v>100.99999999999987</v>
          </cell>
          <cell r="AQ311">
            <v>84138.049999999886</v>
          </cell>
          <cell r="AR311">
            <v>0</v>
          </cell>
          <cell r="AS311">
            <v>0</v>
          </cell>
          <cell r="AT311">
            <v>84138.049999999886</v>
          </cell>
          <cell r="AU311">
            <v>226.00000000000003</v>
          </cell>
          <cell r="AV311">
            <v>0</v>
          </cell>
          <cell r="AW311">
            <v>5.9999999999999938</v>
          </cell>
          <cell r="AX311">
            <v>1415.1887999999985</v>
          </cell>
          <cell r="AY311">
            <v>3.0000000000000004</v>
          </cell>
          <cell r="AZ311">
            <v>858.1464000000002</v>
          </cell>
          <cell r="BA311">
            <v>88.999999999999886</v>
          </cell>
          <cell r="BB311">
            <v>40197.383999999947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42470.719199999949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42470.719199999949</v>
          </cell>
          <cell r="BZ311">
            <v>173329.76919999986</v>
          </cell>
          <cell r="CA311">
            <v>0</v>
          </cell>
          <cell r="CB311">
            <v>173329.76919999986</v>
          </cell>
          <cell r="CC311">
            <v>108.94710879693059</v>
          </cell>
          <cell r="CD311">
            <v>129577.4204764044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129577.4204764044</v>
          </cell>
          <cell r="CR311">
            <v>10.560000000000006</v>
          </cell>
          <cell r="CS311">
            <v>10280.894976000007</v>
          </cell>
          <cell r="CT311">
            <v>0</v>
          </cell>
          <cell r="CU311">
            <v>0</v>
          </cell>
          <cell r="CV311">
            <v>10280.894976000007</v>
          </cell>
          <cell r="CW311">
            <v>7.094890510948904</v>
          </cell>
          <cell r="CX311">
            <v>4236.9948262773723</v>
          </cell>
          <cell r="CY311">
            <v>0</v>
          </cell>
          <cell r="CZ311">
            <v>0</v>
          </cell>
          <cell r="DA311">
            <v>4236.9948262773723</v>
          </cell>
          <cell r="DB311">
            <v>1488040.3194786818</v>
          </cell>
          <cell r="DC311">
            <v>0</v>
          </cell>
          <cell r="DD311">
            <v>1488040.3194786818</v>
          </cell>
          <cell r="DE311">
            <v>136199.38</v>
          </cell>
          <cell r="DF311">
            <v>0</v>
          </cell>
          <cell r="DG311">
            <v>136199.38</v>
          </cell>
          <cell r="DH311">
            <v>46.285714285714285</v>
          </cell>
          <cell r="DI311">
            <v>0</v>
          </cell>
          <cell r="DJ311">
            <v>0.92300000000000004</v>
          </cell>
          <cell r="DK311">
            <v>0</v>
          </cell>
          <cell r="DL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1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5866.7</v>
          </cell>
          <cell r="EB311">
            <v>5866.7</v>
          </cell>
          <cell r="EC311">
            <v>0</v>
          </cell>
          <cell r="ED311">
            <v>0</v>
          </cell>
          <cell r="EE311">
            <v>5866.7</v>
          </cell>
          <cell r="EF311">
            <v>5866.7</v>
          </cell>
          <cell r="EG311">
            <v>0</v>
          </cell>
          <cell r="EI311">
            <v>0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142066.08000000002</v>
          </cell>
          <cell r="EQ311">
            <v>0</v>
          </cell>
          <cell r="ER311">
            <v>142066.08000000002</v>
          </cell>
          <cell r="ES311">
            <v>1630106.3994786819</v>
          </cell>
          <cell r="ET311">
            <v>0</v>
          </cell>
          <cell r="EU311">
            <v>1630106.3994786819</v>
          </cell>
          <cell r="EV311">
            <v>1624239.6994786817</v>
          </cell>
          <cell r="EW311">
            <v>5013.0854922181534</v>
          </cell>
          <cell r="EX311">
            <v>4655</v>
          </cell>
          <cell r="EY311">
            <v>0</v>
          </cell>
          <cell r="EZ311">
            <v>1508220</v>
          </cell>
          <cell r="FA311">
            <v>0</v>
          </cell>
          <cell r="FB311">
            <v>1630106.3994786819</v>
          </cell>
          <cell r="FC311">
            <v>1630106.3994786819</v>
          </cell>
          <cell r="FD311">
            <v>0</v>
          </cell>
          <cell r="FE311">
            <v>1630106.3994786819</v>
          </cell>
        </row>
        <row r="312">
          <cell r="A312">
            <v>3247</v>
          </cell>
          <cell r="B312">
            <v>8813247</v>
          </cell>
          <cell r="C312">
            <v>3758</v>
          </cell>
          <cell r="D312" t="str">
            <v>RB053758</v>
          </cell>
          <cell r="E312" t="str">
            <v>Rickling Church of England Voluntary Aided Primary School</v>
          </cell>
          <cell r="F312" t="str">
            <v>P</v>
          </cell>
          <cell r="G312" t="str">
            <v>Y</v>
          </cell>
          <cell r="H312">
            <v>10041413</v>
          </cell>
          <cell r="I312" t="str">
            <v/>
          </cell>
          <cell r="K312">
            <v>3247</v>
          </cell>
          <cell r="L312">
            <v>115130</v>
          </cell>
          <cell r="O312">
            <v>7</v>
          </cell>
          <cell r="P312">
            <v>0</v>
          </cell>
          <cell r="Q312">
            <v>0</v>
          </cell>
          <cell r="S312">
            <v>15</v>
          </cell>
          <cell r="T312">
            <v>89</v>
          </cell>
          <cell r="V312">
            <v>104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104</v>
          </cell>
          <cell r="AF312">
            <v>375753.04000000004</v>
          </cell>
          <cell r="AG312">
            <v>0</v>
          </cell>
          <cell r="AH312">
            <v>0</v>
          </cell>
          <cell r="AI312">
            <v>0</v>
          </cell>
          <cell r="AJ312">
            <v>375753.04000000004</v>
          </cell>
          <cell r="AK312">
            <v>1.0000000000000004</v>
          </cell>
          <cell r="AL312">
            <v>491.80000000000024</v>
          </cell>
          <cell r="AM312">
            <v>0</v>
          </cell>
          <cell r="AN312">
            <v>0</v>
          </cell>
          <cell r="AO312">
            <v>491.80000000000024</v>
          </cell>
          <cell r="AP312">
            <v>1.0000000000000004</v>
          </cell>
          <cell r="AQ312">
            <v>833.0500000000003</v>
          </cell>
          <cell r="AR312">
            <v>0</v>
          </cell>
          <cell r="AS312">
            <v>0</v>
          </cell>
          <cell r="AT312">
            <v>833.0500000000003</v>
          </cell>
          <cell r="AU312">
            <v>104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1324.8500000000006</v>
          </cell>
          <cell r="CA312">
            <v>0</v>
          </cell>
          <cell r="CB312">
            <v>1324.8500000000006</v>
          </cell>
          <cell r="CC312">
            <v>15.858747993579467</v>
          </cell>
          <cell r="CD312">
            <v>18861.77320064207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18861.77320064207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1.168539325842699</v>
          </cell>
          <cell r="CX312">
            <v>697.83953258427118</v>
          </cell>
          <cell r="CY312">
            <v>0</v>
          </cell>
          <cell r="CZ312">
            <v>0</v>
          </cell>
          <cell r="DA312">
            <v>697.83953258427118</v>
          </cell>
          <cell r="DB312">
            <v>396637.50273322634</v>
          </cell>
          <cell r="DC312">
            <v>0</v>
          </cell>
          <cell r="DD312">
            <v>396637.50273322634</v>
          </cell>
          <cell r="DE312">
            <v>136199.38</v>
          </cell>
          <cell r="DF312">
            <v>0</v>
          </cell>
          <cell r="DG312">
            <v>136199.38</v>
          </cell>
          <cell r="DH312">
            <v>14.857142857142858</v>
          </cell>
          <cell r="DI312">
            <v>0.61148197596795706</v>
          </cell>
          <cell r="DJ312">
            <v>2.6589999999999998</v>
          </cell>
          <cell r="DK312">
            <v>0</v>
          </cell>
          <cell r="DL312">
            <v>1</v>
          </cell>
          <cell r="DO312">
            <v>35412.349650200253</v>
          </cell>
          <cell r="DP312">
            <v>0</v>
          </cell>
          <cell r="DQ312">
            <v>35412.349650200253</v>
          </cell>
          <cell r="DR312">
            <v>1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3481.6</v>
          </cell>
          <cell r="EB312">
            <v>3481.6</v>
          </cell>
          <cell r="EC312">
            <v>-4.5474735088646412E-13</v>
          </cell>
          <cell r="ED312">
            <v>0</v>
          </cell>
          <cell r="EE312">
            <v>3481.5999999999995</v>
          </cell>
          <cell r="EF312">
            <v>3481.5999999999995</v>
          </cell>
          <cell r="EG312">
            <v>0</v>
          </cell>
          <cell r="EI312">
            <v>0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175093.32965020026</v>
          </cell>
          <cell r="EQ312">
            <v>0</v>
          </cell>
          <cell r="ER312">
            <v>175093.32965020026</v>
          </cell>
          <cell r="ES312">
            <v>571730.8323834266</v>
          </cell>
          <cell r="ET312">
            <v>0</v>
          </cell>
          <cell r="EU312">
            <v>571730.8323834266</v>
          </cell>
          <cell r="EV312">
            <v>568249.23238342651</v>
          </cell>
          <cell r="EW312">
            <v>5463.9349267637162</v>
          </cell>
          <cell r="EX312">
            <v>4655</v>
          </cell>
          <cell r="EY312">
            <v>0</v>
          </cell>
          <cell r="EZ312">
            <v>484120</v>
          </cell>
          <cell r="FA312">
            <v>0</v>
          </cell>
          <cell r="FB312">
            <v>571730.8323834266</v>
          </cell>
          <cell r="FC312">
            <v>571730.8323834266</v>
          </cell>
          <cell r="FD312">
            <v>0</v>
          </cell>
          <cell r="FE312">
            <v>571730.8323834266</v>
          </cell>
        </row>
        <row r="313">
          <cell r="A313">
            <v>2161</v>
          </cell>
          <cell r="B313">
            <v>8812161</v>
          </cell>
          <cell r="E313" t="str">
            <v>Ridgewell Church of England Primary School</v>
          </cell>
          <cell r="F313" t="str">
            <v>P</v>
          </cell>
          <cell r="G313" t="str">
            <v/>
          </cell>
          <cell r="H313" t="str">
            <v/>
          </cell>
          <cell r="I313" t="str">
            <v>Y</v>
          </cell>
          <cell r="K313">
            <v>2161</v>
          </cell>
          <cell r="L313">
            <v>144645</v>
          </cell>
          <cell r="O313">
            <v>7</v>
          </cell>
          <cell r="P313">
            <v>0</v>
          </cell>
          <cell r="Q313">
            <v>0</v>
          </cell>
          <cell r="S313">
            <v>5</v>
          </cell>
          <cell r="T313">
            <v>56</v>
          </cell>
          <cell r="V313">
            <v>61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61</v>
          </cell>
          <cell r="AF313">
            <v>220393.61000000002</v>
          </cell>
          <cell r="AG313">
            <v>0</v>
          </cell>
          <cell r="AH313">
            <v>0</v>
          </cell>
          <cell r="AI313">
            <v>0</v>
          </cell>
          <cell r="AJ313">
            <v>220393.61000000002</v>
          </cell>
          <cell r="AK313">
            <v>17.000000000000007</v>
          </cell>
          <cell r="AL313">
            <v>8360.600000000004</v>
          </cell>
          <cell r="AM313">
            <v>0</v>
          </cell>
          <cell r="AN313">
            <v>0</v>
          </cell>
          <cell r="AO313">
            <v>8360.600000000004</v>
          </cell>
          <cell r="AP313">
            <v>18.000000000000018</v>
          </cell>
          <cell r="AQ313">
            <v>14994.900000000014</v>
          </cell>
          <cell r="AR313">
            <v>0</v>
          </cell>
          <cell r="AS313">
            <v>0</v>
          </cell>
          <cell r="AT313">
            <v>14994.900000000014</v>
          </cell>
          <cell r="AU313">
            <v>57.999999999999972</v>
          </cell>
          <cell r="AV313">
            <v>0</v>
          </cell>
          <cell r="AW313">
            <v>3.0000000000000027</v>
          </cell>
          <cell r="AX313">
            <v>707.59440000000063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707.59440000000063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707.59440000000063</v>
          </cell>
          <cell r="BZ313">
            <v>24063.09440000002</v>
          </cell>
          <cell r="CA313">
            <v>0</v>
          </cell>
          <cell r="CB313">
            <v>24063.09440000002</v>
          </cell>
          <cell r="CC313">
            <v>18.484848484848492</v>
          </cell>
          <cell r="CD313">
            <v>21985.154181818187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21985.154181818187</v>
          </cell>
          <cell r="CR313">
            <v>0.34000000000000119</v>
          </cell>
          <cell r="CS313">
            <v>331.0136640000012</v>
          </cell>
          <cell r="CT313">
            <v>0</v>
          </cell>
          <cell r="CU313">
            <v>0</v>
          </cell>
          <cell r="CV313">
            <v>331.0136640000012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266772.87224581826</v>
          </cell>
          <cell r="DC313">
            <v>0</v>
          </cell>
          <cell r="DD313">
            <v>266772.87224581826</v>
          </cell>
          <cell r="DE313">
            <v>136199.38</v>
          </cell>
          <cell r="DF313">
            <v>0</v>
          </cell>
          <cell r="DG313">
            <v>136199.38</v>
          </cell>
          <cell r="DH313">
            <v>8.7142857142857135</v>
          </cell>
          <cell r="DI313">
            <v>1</v>
          </cell>
          <cell r="DJ313">
            <v>2.6320000000000001</v>
          </cell>
          <cell r="DK313">
            <v>0</v>
          </cell>
          <cell r="DL313">
            <v>1</v>
          </cell>
          <cell r="DO313">
            <v>57912.336000000003</v>
          </cell>
          <cell r="DP313">
            <v>0</v>
          </cell>
          <cell r="DQ313">
            <v>57912.336000000003</v>
          </cell>
          <cell r="DR313">
            <v>1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1887.366</v>
          </cell>
          <cell r="EB313">
            <v>1887.366</v>
          </cell>
          <cell r="EC313">
            <v>0</v>
          </cell>
          <cell r="ED313">
            <v>0</v>
          </cell>
          <cell r="EE313">
            <v>1887.366</v>
          </cell>
          <cell r="EF313">
            <v>1887.366</v>
          </cell>
          <cell r="EG313">
            <v>0</v>
          </cell>
          <cell r="EI313">
            <v>0</v>
          </cell>
          <cell r="EJ313">
            <v>0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195999.08200000002</v>
          </cell>
          <cell r="EQ313">
            <v>0</v>
          </cell>
          <cell r="ER313">
            <v>195999.08200000002</v>
          </cell>
          <cell r="ES313">
            <v>462771.95424581831</v>
          </cell>
          <cell r="ET313">
            <v>0</v>
          </cell>
          <cell r="EU313">
            <v>462771.95424581831</v>
          </cell>
          <cell r="EV313">
            <v>460884.58824581828</v>
          </cell>
          <cell r="EW313">
            <v>7555.4850532101354</v>
          </cell>
          <cell r="EX313">
            <v>4655</v>
          </cell>
          <cell r="EY313">
            <v>0</v>
          </cell>
          <cell r="EZ313">
            <v>283955</v>
          </cell>
          <cell r="FA313">
            <v>0</v>
          </cell>
          <cell r="FB313">
            <v>462771.95424581831</v>
          </cell>
          <cell r="FC313">
            <v>462771.95424581831</v>
          </cell>
          <cell r="FD313">
            <v>0</v>
          </cell>
          <cell r="FE313">
            <v>462771.95424581831</v>
          </cell>
        </row>
        <row r="314">
          <cell r="A314">
            <v>3205</v>
          </cell>
          <cell r="B314">
            <v>8813205</v>
          </cell>
          <cell r="E314" t="str">
            <v>Rivenhall Church of England Primary School</v>
          </cell>
          <cell r="F314" t="str">
            <v>P</v>
          </cell>
          <cell r="G314" t="str">
            <v/>
          </cell>
          <cell r="H314" t="str">
            <v/>
          </cell>
          <cell r="I314" t="str">
            <v>Y</v>
          </cell>
          <cell r="K314">
            <v>3205</v>
          </cell>
          <cell r="L314">
            <v>146106</v>
          </cell>
          <cell r="O314">
            <v>7</v>
          </cell>
          <cell r="P314">
            <v>0</v>
          </cell>
          <cell r="Q314">
            <v>0</v>
          </cell>
          <cell r="S314">
            <v>20</v>
          </cell>
          <cell r="T314">
            <v>100</v>
          </cell>
          <cell r="V314">
            <v>120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120</v>
          </cell>
          <cell r="AF314">
            <v>433561.2</v>
          </cell>
          <cell r="AG314">
            <v>0</v>
          </cell>
          <cell r="AH314">
            <v>0</v>
          </cell>
          <cell r="AI314">
            <v>0</v>
          </cell>
          <cell r="AJ314">
            <v>433561.2</v>
          </cell>
          <cell r="AK314">
            <v>21</v>
          </cell>
          <cell r="AL314">
            <v>10327.800000000001</v>
          </cell>
          <cell r="AM314">
            <v>0</v>
          </cell>
          <cell r="AN314">
            <v>0</v>
          </cell>
          <cell r="AO314">
            <v>10327.800000000001</v>
          </cell>
          <cell r="AP314">
            <v>30</v>
          </cell>
          <cell r="AQ314">
            <v>24991.5</v>
          </cell>
          <cell r="AR314">
            <v>0</v>
          </cell>
          <cell r="AS314">
            <v>0</v>
          </cell>
          <cell r="AT314">
            <v>24991.5</v>
          </cell>
          <cell r="AU314">
            <v>105.99999999999996</v>
          </cell>
          <cell r="AV314">
            <v>0</v>
          </cell>
          <cell r="AW314">
            <v>9</v>
          </cell>
          <cell r="AX314">
            <v>2122.7831999999999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5.0000000000000036</v>
          </cell>
          <cell r="BD314">
            <v>2459.0160000000019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4581.7992000000013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4581.7992000000013</v>
          </cell>
          <cell r="BZ314">
            <v>39901.099200000004</v>
          </cell>
          <cell r="CA314">
            <v>0</v>
          </cell>
          <cell r="CB314">
            <v>39901.099200000004</v>
          </cell>
          <cell r="CC314">
            <v>41.864661654135325</v>
          </cell>
          <cell r="CD314">
            <v>49792.18747669171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49792.18747669171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523254.48667669174</v>
          </cell>
          <cell r="DC314">
            <v>0</v>
          </cell>
          <cell r="DD314">
            <v>523254.48667669174</v>
          </cell>
          <cell r="DE314">
            <v>136199.38</v>
          </cell>
          <cell r="DF314">
            <v>0</v>
          </cell>
          <cell r="DG314">
            <v>136199.38</v>
          </cell>
          <cell r="DH314">
            <v>17.142857142857142</v>
          </cell>
          <cell r="DI314">
            <v>0.39786381842456597</v>
          </cell>
          <cell r="DJ314">
            <v>1.39</v>
          </cell>
          <cell r="DK314">
            <v>0</v>
          </cell>
          <cell r="DL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1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11280</v>
          </cell>
          <cell r="EB314">
            <v>11280</v>
          </cell>
          <cell r="EC314">
            <v>0</v>
          </cell>
          <cell r="ED314">
            <v>0</v>
          </cell>
          <cell r="EE314">
            <v>11280</v>
          </cell>
          <cell r="EF314">
            <v>11280</v>
          </cell>
          <cell r="EG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147479.38</v>
          </cell>
          <cell r="EQ314">
            <v>0</v>
          </cell>
          <cell r="ER314">
            <v>147479.38</v>
          </cell>
          <cell r="ES314">
            <v>670733.86667669169</v>
          </cell>
          <cell r="ET314">
            <v>0</v>
          </cell>
          <cell r="EU314">
            <v>670733.86667669169</v>
          </cell>
          <cell r="EV314">
            <v>659453.86667669169</v>
          </cell>
          <cell r="EW314">
            <v>5495.4488889724307</v>
          </cell>
          <cell r="EX314">
            <v>4655</v>
          </cell>
          <cell r="EY314">
            <v>0</v>
          </cell>
          <cell r="EZ314">
            <v>558600</v>
          </cell>
          <cell r="FA314">
            <v>0</v>
          </cell>
          <cell r="FB314">
            <v>670733.86667669169</v>
          </cell>
          <cell r="FC314">
            <v>670733.86667669169</v>
          </cell>
          <cell r="FD314">
            <v>0</v>
          </cell>
          <cell r="FE314">
            <v>670733.86667669169</v>
          </cell>
        </row>
        <row r="315">
          <cell r="A315">
            <v>3840</v>
          </cell>
          <cell r="B315">
            <v>8813840</v>
          </cell>
          <cell r="C315">
            <v>2975</v>
          </cell>
          <cell r="D315" t="str">
            <v>RB052975</v>
          </cell>
          <cell r="E315" t="str">
            <v>Riverside Primary School</v>
          </cell>
          <cell r="F315" t="str">
            <v>P</v>
          </cell>
          <cell r="G315" t="str">
            <v>Y</v>
          </cell>
          <cell r="H315">
            <v>10019376</v>
          </cell>
          <cell r="I315" t="str">
            <v/>
          </cell>
          <cell r="K315">
            <v>3840</v>
          </cell>
          <cell r="L315">
            <v>135903</v>
          </cell>
          <cell r="O315">
            <v>7</v>
          </cell>
          <cell r="P315">
            <v>0</v>
          </cell>
          <cell r="Q315">
            <v>0</v>
          </cell>
          <cell r="S315">
            <v>59</v>
          </cell>
          <cell r="T315">
            <v>294</v>
          </cell>
          <cell r="V315">
            <v>353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353</v>
          </cell>
          <cell r="AF315">
            <v>1275392.53</v>
          </cell>
          <cell r="AG315">
            <v>0</v>
          </cell>
          <cell r="AH315">
            <v>0</v>
          </cell>
          <cell r="AI315">
            <v>0</v>
          </cell>
          <cell r="AJ315">
            <v>1275392.53</v>
          </cell>
          <cell r="AK315">
            <v>42.999999999999972</v>
          </cell>
          <cell r="AL315">
            <v>21147.399999999987</v>
          </cell>
          <cell r="AM315">
            <v>0</v>
          </cell>
          <cell r="AN315">
            <v>0</v>
          </cell>
          <cell r="AO315">
            <v>21147.399999999987</v>
          </cell>
          <cell r="AP315">
            <v>54.000000000000071</v>
          </cell>
          <cell r="AQ315">
            <v>44984.700000000055</v>
          </cell>
          <cell r="AR315">
            <v>0</v>
          </cell>
          <cell r="AS315">
            <v>0</v>
          </cell>
          <cell r="AT315">
            <v>44984.700000000055</v>
          </cell>
          <cell r="AU315">
            <v>350.98860398860387</v>
          </cell>
          <cell r="AV315">
            <v>0</v>
          </cell>
          <cell r="AW315">
            <v>0</v>
          </cell>
          <cell r="AX315">
            <v>0</v>
          </cell>
          <cell r="AY315">
            <v>1.005698005698006</v>
          </cell>
          <cell r="AZ315">
            <v>287.6787076923078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1.005698005698006</v>
          </cell>
          <cell r="BF315">
            <v>524.8874666666668</v>
          </cell>
          <cell r="BG315">
            <v>0</v>
          </cell>
          <cell r="BH315">
            <v>0</v>
          </cell>
          <cell r="BI315">
            <v>812.56617435897465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812.56617435897465</v>
          </cell>
          <cell r="BZ315">
            <v>66944.666174359008</v>
          </cell>
          <cell r="CA315">
            <v>0</v>
          </cell>
          <cell r="CB315">
            <v>66944.666174359008</v>
          </cell>
          <cell r="CC315">
            <v>69.565344827586173</v>
          </cell>
          <cell r="CD315">
            <v>82738.29417641375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82738.29417641375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7.204081632653053</v>
          </cell>
          <cell r="CX315">
            <v>4302.2026285714237</v>
          </cell>
          <cell r="CY315">
            <v>0</v>
          </cell>
          <cell r="CZ315">
            <v>0</v>
          </cell>
          <cell r="DA315">
            <v>4302.2026285714237</v>
          </cell>
          <cell r="DB315">
            <v>1429377.6929793442</v>
          </cell>
          <cell r="DC315">
            <v>0</v>
          </cell>
          <cell r="DD315">
            <v>1429377.6929793442</v>
          </cell>
          <cell r="DE315">
            <v>136199.38</v>
          </cell>
          <cell r="DF315">
            <v>0</v>
          </cell>
          <cell r="DG315">
            <v>136199.38</v>
          </cell>
          <cell r="DH315">
            <v>50.428571428571431</v>
          </cell>
          <cell r="DI315">
            <v>0</v>
          </cell>
          <cell r="DJ315">
            <v>2.29</v>
          </cell>
          <cell r="DK315">
            <v>0</v>
          </cell>
          <cell r="DL315">
            <v>1</v>
          </cell>
          <cell r="DO315">
            <v>0</v>
          </cell>
          <cell r="DP315">
            <v>0</v>
          </cell>
          <cell r="DQ315">
            <v>0</v>
          </cell>
          <cell r="DR315">
            <v>1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28672</v>
          </cell>
          <cell r="EB315">
            <v>28672</v>
          </cell>
          <cell r="EC315">
            <v>0</v>
          </cell>
          <cell r="ED315">
            <v>0</v>
          </cell>
          <cell r="EE315">
            <v>28672</v>
          </cell>
          <cell r="EF315">
            <v>28672</v>
          </cell>
          <cell r="EG315">
            <v>0</v>
          </cell>
          <cell r="EI315">
            <v>0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164871.38</v>
          </cell>
          <cell r="EQ315">
            <v>0</v>
          </cell>
          <cell r="ER315">
            <v>164871.38</v>
          </cell>
          <cell r="ES315">
            <v>1594249.0729793441</v>
          </cell>
          <cell r="ET315">
            <v>0</v>
          </cell>
          <cell r="EU315">
            <v>1594249.0729793441</v>
          </cell>
          <cell r="EV315">
            <v>1565577.0729793441</v>
          </cell>
          <cell r="EW315">
            <v>4435.0625296865273</v>
          </cell>
          <cell r="EX315">
            <v>4655</v>
          </cell>
          <cell r="EY315">
            <v>219.93747031347266</v>
          </cell>
          <cell r="EZ315">
            <v>1643215</v>
          </cell>
          <cell r="FA315">
            <v>77637.927020655945</v>
          </cell>
          <cell r="FB315">
            <v>1671887</v>
          </cell>
          <cell r="FC315">
            <v>1671887</v>
          </cell>
          <cell r="FD315">
            <v>0</v>
          </cell>
          <cell r="FE315">
            <v>1671887</v>
          </cell>
        </row>
        <row r="316">
          <cell r="A316">
            <v>2317</v>
          </cell>
          <cell r="B316">
            <v>8812317</v>
          </cell>
          <cell r="C316">
            <v>1860</v>
          </cell>
          <cell r="D316" t="str">
            <v>RB051860</v>
          </cell>
          <cell r="E316" t="str">
            <v>Roach Vale Primary School</v>
          </cell>
          <cell r="F316" t="str">
            <v>P</v>
          </cell>
          <cell r="G316" t="str">
            <v>Y</v>
          </cell>
          <cell r="H316">
            <v>10019458</v>
          </cell>
          <cell r="I316" t="str">
            <v/>
          </cell>
          <cell r="K316">
            <v>2317</v>
          </cell>
          <cell r="L316">
            <v>114823</v>
          </cell>
          <cell r="O316">
            <v>7</v>
          </cell>
          <cell r="P316">
            <v>0</v>
          </cell>
          <cell r="Q316">
            <v>0</v>
          </cell>
          <cell r="S316">
            <v>26</v>
          </cell>
          <cell r="T316">
            <v>162</v>
          </cell>
          <cell r="V316">
            <v>188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188</v>
          </cell>
          <cell r="AF316">
            <v>679245.88</v>
          </cell>
          <cell r="AG316">
            <v>0</v>
          </cell>
          <cell r="AH316">
            <v>0</v>
          </cell>
          <cell r="AI316">
            <v>0</v>
          </cell>
          <cell r="AJ316">
            <v>679245.88</v>
          </cell>
          <cell r="AK316">
            <v>69.000000000000057</v>
          </cell>
          <cell r="AL316">
            <v>33934.200000000026</v>
          </cell>
          <cell r="AM316">
            <v>0</v>
          </cell>
          <cell r="AN316">
            <v>0</v>
          </cell>
          <cell r="AO316">
            <v>33934.200000000026</v>
          </cell>
          <cell r="AP316">
            <v>74.000000000000043</v>
          </cell>
          <cell r="AQ316">
            <v>61645.700000000033</v>
          </cell>
          <cell r="AR316">
            <v>0</v>
          </cell>
          <cell r="AS316">
            <v>0</v>
          </cell>
          <cell r="AT316">
            <v>61645.700000000033</v>
          </cell>
          <cell r="AU316">
            <v>42.999999999999972</v>
          </cell>
          <cell r="AV316">
            <v>0</v>
          </cell>
          <cell r="AW316">
            <v>28.000000000000011</v>
          </cell>
          <cell r="AX316">
            <v>6604.2144000000026</v>
          </cell>
          <cell r="AY316">
            <v>32.999999999999993</v>
          </cell>
          <cell r="AZ316">
            <v>9439.6103999999996</v>
          </cell>
          <cell r="BA316">
            <v>26.000000000000089</v>
          </cell>
          <cell r="BB316">
            <v>11743.056000000041</v>
          </cell>
          <cell r="BC316">
            <v>15</v>
          </cell>
          <cell r="BD316">
            <v>7377.0479999999998</v>
          </cell>
          <cell r="BE316">
            <v>31.000000000000075</v>
          </cell>
          <cell r="BF316">
            <v>16179.321600000038</v>
          </cell>
          <cell r="BG316">
            <v>11.999999999999991</v>
          </cell>
          <cell r="BH316">
            <v>8250.2495999999937</v>
          </cell>
          <cell r="BI316">
            <v>59593.50000000008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59593.50000000008</v>
          </cell>
          <cell r="BZ316">
            <v>155173.40000000014</v>
          </cell>
          <cell r="CA316">
            <v>0</v>
          </cell>
          <cell r="CB316">
            <v>155173.40000000014</v>
          </cell>
          <cell r="CC316">
            <v>55.099371069182375</v>
          </cell>
          <cell r="CD316">
            <v>65533.032054339601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65533.032054339601</v>
          </cell>
          <cell r="CR316">
            <v>7.71999999999999</v>
          </cell>
          <cell r="CS316">
            <v>7515.9573119999905</v>
          </cell>
          <cell r="CT316">
            <v>0</v>
          </cell>
          <cell r="CU316">
            <v>0</v>
          </cell>
          <cell r="CV316">
            <v>7515.9573119999905</v>
          </cell>
          <cell r="CW316">
            <v>9.2839506172839474</v>
          </cell>
          <cell r="CX316">
            <v>5544.2787555555542</v>
          </cell>
          <cell r="CY316">
            <v>0</v>
          </cell>
          <cell r="CZ316">
            <v>0</v>
          </cell>
          <cell r="DA316">
            <v>5544.2787555555542</v>
          </cell>
          <cell r="DB316">
            <v>913012.54812189541</v>
          </cell>
          <cell r="DC316">
            <v>0</v>
          </cell>
          <cell r="DD316">
            <v>913012.54812189541</v>
          </cell>
          <cell r="DE316">
            <v>136199.38</v>
          </cell>
          <cell r="DF316">
            <v>0</v>
          </cell>
          <cell r="DG316">
            <v>136199.38</v>
          </cell>
          <cell r="DH316">
            <v>26.857142857142858</v>
          </cell>
          <cell r="DI316">
            <v>0</v>
          </cell>
          <cell r="DJ316">
            <v>0.52200000000000002</v>
          </cell>
          <cell r="DK316">
            <v>0</v>
          </cell>
          <cell r="DL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1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20334.25</v>
          </cell>
          <cell r="EB316">
            <v>20334.25</v>
          </cell>
          <cell r="EC316">
            <v>0</v>
          </cell>
          <cell r="ED316">
            <v>0</v>
          </cell>
          <cell r="EE316">
            <v>20334.25</v>
          </cell>
          <cell r="EF316">
            <v>20334.25</v>
          </cell>
          <cell r="EG316">
            <v>0</v>
          </cell>
          <cell r="EI316">
            <v>0</v>
          </cell>
          <cell r="EJ316">
            <v>0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156533.63</v>
          </cell>
          <cell r="EQ316">
            <v>0</v>
          </cell>
          <cell r="ER316">
            <v>156533.63</v>
          </cell>
          <cell r="ES316">
            <v>1069546.1781218955</v>
          </cell>
          <cell r="ET316">
            <v>0</v>
          </cell>
          <cell r="EU316">
            <v>1069546.1781218955</v>
          </cell>
          <cell r="EV316">
            <v>1049211.9281218955</v>
          </cell>
          <cell r="EW316">
            <v>5580.9145112866781</v>
          </cell>
          <cell r="EX316">
            <v>4655</v>
          </cell>
          <cell r="EY316">
            <v>0</v>
          </cell>
          <cell r="EZ316">
            <v>875140</v>
          </cell>
          <cell r="FA316">
            <v>0</v>
          </cell>
          <cell r="FB316">
            <v>1069546.1781218955</v>
          </cell>
          <cell r="FC316">
            <v>1069546.1781218955</v>
          </cell>
          <cell r="FD316">
            <v>0</v>
          </cell>
          <cell r="FE316">
            <v>1069546.1781218955</v>
          </cell>
        </row>
        <row r="317">
          <cell r="A317">
            <v>5243</v>
          </cell>
          <cell r="B317">
            <v>8815243</v>
          </cell>
          <cell r="E317" t="str">
            <v>The Robert Drake Primary School</v>
          </cell>
          <cell r="F317" t="str">
            <v>P</v>
          </cell>
          <cell r="G317" t="str">
            <v/>
          </cell>
          <cell r="H317" t="str">
            <v/>
          </cell>
          <cell r="I317" t="str">
            <v>Y</v>
          </cell>
          <cell r="K317">
            <v>5243</v>
          </cell>
          <cell r="L317">
            <v>137246</v>
          </cell>
          <cell r="O317">
            <v>7</v>
          </cell>
          <cell r="P317">
            <v>0</v>
          </cell>
          <cell r="Q317">
            <v>0</v>
          </cell>
          <cell r="S317">
            <v>46</v>
          </cell>
          <cell r="T317">
            <v>269</v>
          </cell>
          <cell r="V317">
            <v>315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315</v>
          </cell>
          <cell r="AF317">
            <v>1138098.1500000001</v>
          </cell>
          <cell r="AG317">
            <v>0</v>
          </cell>
          <cell r="AH317">
            <v>0</v>
          </cell>
          <cell r="AI317">
            <v>0</v>
          </cell>
          <cell r="AJ317">
            <v>1138098.1500000001</v>
          </cell>
          <cell r="AK317">
            <v>39.000000000000057</v>
          </cell>
          <cell r="AL317">
            <v>19180.20000000003</v>
          </cell>
          <cell r="AM317">
            <v>0</v>
          </cell>
          <cell r="AN317">
            <v>0</v>
          </cell>
          <cell r="AO317">
            <v>19180.20000000003</v>
          </cell>
          <cell r="AP317">
            <v>40.000000000000007</v>
          </cell>
          <cell r="AQ317">
            <v>33322.000000000007</v>
          </cell>
          <cell r="AR317">
            <v>0</v>
          </cell>
          <cell r="AS317">
            <v>0</v>
          </cell>
          <cell r="AT317">
            <v>33322.000000000007</v>
          </cell>
          <cell r="AU317">
            <v>240.52715654952064</v>
          </cell>
          <cell r="AV317">
            <v>0</v>
          </cell>
          <cell r="AW317">
            <v>70.447284345048033</v>
          </cell>
          <cell r="AX317">
            <v>16616.034632587885</v>
          </cell>
          <cell r="AY317">
            <v>1.0063897763578282</v>
          </cell>
          <cell r="AZ317">
            <v>287.87658785942517</v>
          </cell>
          <cell r="BA317">
            <v>0</v>
          </cell>
          <cell r="BB317">
            <v>0</v>
          </cell>
          <cell r="BC317">
            <v>1.0063897763578282</v>
          </cell>
          <cell r="BD317">
            <v>494.94571246006427</v>
          </cell>
          <cell r="BE317">
            <v>2.0127795527156565</v>
          </cell>
          <cell r="BF317">
            <v>1050.4970223642181</v>
          </cell>
          <cell r="BG317">
            <v>0</v>
          </cell>
          <cell r="BH317">
            <v>0</v>
          </cell>
          <cell r="BI317">
            <v>18449.353955271592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18449.353955271592</v>
          </cell>
          <cell r="BZ317">
            <v>70951.553955271636</v>
          </cell>
          <cell r="CA317">
            <v>0</v>
          </cell>
          <cell r="CB317">
            <v>70951.553955271636</v>
          </cell>
          <cell r="CC317">
            <v>80.813432835820848</v>
          </cell>
          <cell r="CD317">
            <v>96116.329128358149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96116.329128358149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7.0260223048326989</v>
          </cell>
          <cell r="CX317">
            <v>4195.8674498141181</v>
          </cell>
          <cell r="CY317">
            <v>0</v>
          </cell>
          <cell r="CZ317">
            <v>0</v>
          </cell>
          <cell r="DA317">
            <v>4195.8674498141181</v>
          </cell>
          <cell r="DB317">
            <v>1309361.900533444</v>
          </cell>
          <cell r="DC317">
            <v>0</v>
          </cell>
          <cell r="DD317">
            <v>1309361.900533444</v>
          </cell>
          <cell r="DE317">
            <v>136199.38</v>
          </cell>
          <cell r="DF317">
            <v>0</v>
          </cell>
          <cell r="DG317">
            <v>136199.38</v>
          </cell>
          <cell r="DH317">
            <v>45</v>
          </cell>
          <cell r="DI317">
            <v>0</v>
          </cell>
          <cell r="DJ317">
            <v>0.54400000000000004</v>
          </cell>
          <cell r="DK317">
            <v>0</v>
          </cell>
          <cell r="DL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1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6310.4</v>
          </cell>
          <cell r="EB317">
            <v>6310.4</v>
          </cell>
          <cell r="EC317">
            <v>0</v>
          </cell>
          <cell r="ED317">
            <v>0</v>
          </cell>
          <cell r="EE317">
            <v>6310.4</v>
          </cell>
          <cell r="EF317">
            <v>6310.4</v>
          </cell>
          <cell r="EG317">
            <v>0</v>
          </cell>
          <cell r="EI317">
            <v>0</v>
          </cell>
          <cell r="EJ317">
            <v>0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142509.78</v>
          </cell>
          <cell r="EQ317">
            <v>0</v>
          </cell>
          <cell r="ER317">
            <v>142509.78</v>
          </cell>
          <cell r="ES317">
            <v>1451871.680533444</v>
          </cell>
          <cell r="ET317">
            <v>0</v>
          </cell>
          <cell r="EU317">
            <v>1451871.680533444</v>
          </cell>
          <cell r="EV317">
            <v>1445561.2805334441</v>
          </cell>
          <cell r="EW317">
            <v>4589.0834302649018</v>
          </cell>
          <cell r="EX317">
            <v>4655</v>
          </cell>
          <cell r="EY317">
            <v>65.916569735098165</v>
          </cell>
          <cell r="EZ317">
            <v>1466325</v>
          </cell>
          <cell r="FA317">
            <v>20763.719466555864</v>
          </cell>
          <cell r="FB317">
            <v>1472635.4</v>
          </cell>
          <cell r="FC317">
            <v>1472635.4</v>
          </cell>
          <cell r="FD317">
            <v>0</v>
          </cell>
          <cell r="FE317">
            <v>1472635.4</v>
          </cell>
        </row>
        <row r="318">
          <cell r="A318">
            <v>5275</v>
          </cell>
          <cell r="B318">
            <v>8815275</v>
          </cell>
          <cell r="E318" t="str">
            <v>Rochford Primary and Nursery School</v>
          </cell>
          <cell r="F318" t="str">
            <v>P</v>
          </cell>
          <cell r="G318" t="str">
            <v/>
          </cell>
          <cell r="H318" t="str">
            <v/>
          </cell>
          <cell r="I318" t="str">
            <v>Y</v>
          </cell>
          <cell r="K318">
            <v>5275</v>
          </cell>
          <cell r="L318">
            <v>140747</v>
          </cell>
          <cell r="O318">
            <v>7</v>
          </cell>
          <cell r="P318">
            <v>0</v>
          </cell>
          <cell r="Q318">
            <v>0</v>
          </cell>
          <cell r="S318">
            <v>30</v>
          </cell>
          <cell r="T318">
            <v>183</v>
          </cell>
          <cell r="V318">
            <v>213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213</v>
          </cell>
          <cell r="AF318">
            <v>769571.13</v>
          </cell>
          <cell r="AG318">
            <v>0</v>
          </cell>
          <cell r="AH318">
            <v>0</v>
          </cell>
          <cell r="AI318">
            <v>0</v>
          </cell>
          <cell r="AJ318">
            <v>769571.13</v>
          </cell>
          <cell r="AK318">
            <v>68.000000000000028</v>
          </cell>
          <cell r="AL318">
            <v>33442.400000000016</v>
          </cell>
          <cell r="AM318">
            <v>0</v>
          </cell>
          <cell r="AN318">
            <v>0</v>
          </cell>
          <cell r="AO318">
            <v>33442.400000000016</v>
          </cell>
          <cell r="AP318">
            <v>72.000000000000099</v>
          </cell>
          <cell r="AQ318">
            <v>59979.600000000079</v>
          </cell>
          <cell r="AR318">
            <v>0</v>
          </cell>
          <cell r="AS318">
            <v>0</v>
          </cell>
          <cell r="AT318">
            <v>59979.600000000079</v>
          </cell>
          <cell r="AU318">
            <v>136.00000000000006</v>
          </cell>
          <cell r="AV318">
            <v>0</v>
          </cell>
          <cell r="AW318">
            <v>0</v>
          </cell>
          <cell r="AX318">
            <v>0</v>
          </cell>
          <cell r="AY318">
            <v>14.999999999999998</v>
          </cell>
          <cell r="AZ318">
            <v>4290.732</v>
          </cell>
          <cell r="BA318">
            <v>47.999999999999929</v>
          </cell>
          <cell r="BB318">
            <v>21679.487999999968</v>
          </cell>
          <cell r="BC318">
            <v>0</v>
          </cell>
          <cell r="BD318">
            <v>0</v>
          </cell>
          <cell r="BE318">
            <v>13.999999999999993</v>
          </cell>
          <cell r="BF318">
            <v>7306.7903999999962</v>
          </cell>
          <cell r="BG318">
            <v>0</v>
          </cell>
          <cell r="BH318">
            <v>0</v>
          </cell>
          <cell r="BI318">
            <v>33277.010399999963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33277.010399999963</v>
          </cell>
          <cell r="BZ318">
            <v>126699.01040000006</v>
          </cell>
          <cell r="CA318">
            <v>0</v>
          </cell>
          <cell r="CB318">
            <v>126699.01040000006</v>
          </cell>
          <cell r="CC318">
            <v>37.959280803807509</v>
          </cell>
          <cell r="CD318">
            <v>45147.28058424114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45147.28058424114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4.7597765363128497</v>
          </cell>
          <cell r="CX318">
            <v>2842.4890458100563</v>
          </cell>
          <cell r="CY318">
            <v>0</v>
          </cell>
          <cell r="CZ318">
            <v>0</v>
          </cell>
          <cell r="DA318">
            <v>2842.4890458100563</v>
          </cell>
          <cell r="DB318">
            <v>944259.91003005125</v>
          </cell>
          <cell r="DC318">
            <v>0</v>
          </cell>
          <cell r="DD318">
            <v>944259.91003005125</v>
          </cell>
          <cell r="DE318">
            <v>136199.38</v>
          </cell>
          <cell r="DF318">
            <v>0</v>
          </cell>
          <cell r="DG318">
            <v>136199.38</v>
          </cell>
          <cell r="DH318">
            <v>30.428571428571427</v>
          </cell>
          <cell r="DI318">
            <v>0</v>
          </cell>
          <cell r="DJ318">
            <v>0.92800000000000005</v>
          </cell>
          <cell r="DK318">
            <v>0</v>
          </cell>
          <cell r="DL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1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  <cell r="EA318">
            <v>4215.1499999999996</v>
          </cell>
          <cell r="EB318">
            <v>4215.1499999999996</v>
          </cell>
          <cell r="EC318">
            <v>0</v>
          </cell>
          <cell r="ED318">
            <v>0</v>
          </cell>
          <cell r="EE318">
            <v>4215.1499999999996</v>
          </cell>
          <cell r="EF318">
            <v>4215.1499999999996</v>
          </cell>
          <cell r="EG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140414.53</v>
          </cell>
          <cell r="EQ318">
            <v>0</v>
          </cell>
          <cell r="ER318">
            <v>140414.53</v>
          </cell>
          <cell r="ES318">
            <v>1084674.4400300512</v>
          </cell>
          <cell r="ET318">
            <v>0</v>
          </cell>
          <cell r="EU318">
            <v>1084674.4400300512</v>
          </cell>
          <cell r="EV318">
            <v>1080459.2900300513</v>
          </cell>
          <cell r="EW318">
            <v>5072.5788264321654</v>
          </cell>
          <cell r="EX318">
            <v>4655</v>
          </cell>
          <cell r="EY318">
            <v>0</v>
          </cell>
          <cell r="EZ318">
            <v>991515</v>
          </cell>
          <cell r="FA318">
            <v>0</v>
          </cell>
          <cell r="FB318">
            <v>1084674.4400300512</v>
          </cell>
          <cell r="FC318">
            <v>1084674.4400300512</v>
          </cell>
          <cell r="FD318">
            <v>0</v>
          </cell>
          <cell r="FE318">
            <v>1084674.4400300512</v>
          </cell>
        </row>
        <row r="319">
          <cell r="A319">
            <v>5226</v>
          </cell>
          <cell r="B319">
            <v>8815226</v>
          </cell>
          <cell r="C319">
            <v>3810</v>
          </cell>
          <cell r="D319" t="str">
            <v>GMPS3810</v>
          </cell>
          <cell r="E319" t="str">
            <v>Rodings Primary School</v>
          </cell>
          <cell r="F319" t="str">
            <v>P</v>
          </cell>
          <cell r="G319" t="str">
            <v>Y</v>
          </cell>
          <cell r="H319">
            <v>10019718</v>
          </cell>
          <cell r="I319" t="str">
            <v/>
          </cell>
          <cell r="K319">
            <v>5226</v>
          </cell>
          <cell r="L319">
            <v>115266</v>
          </cell>
          <cell r="O319">
            <v>7</v>
          </cell>
          <cell r="P319">
            <v>0</v>
          </cell>
          <cell r="Q319">
            <v>0</v>
          </cell>
          <cell r="S319">
            <v>53</v>
          </cell>
          <cell r="T319">
            <v>240</v>
          </cell>
          <cell r="V319">
            <v>293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293</v>
          </cell>
          <cell r="AF319">
            <v>1058611.9300000002</v>
          </cell>
          <cell r="AG319">
            <v>0</v>
          </cell>
          <cell r="AH319">
            <v>0</v>
          </cell>
          <cell r="AI319">
            <v>0</v>
          </cell>
          <cell r="AJ319">
            <v>1058611.9300000002</v>
          </cell>
          <cell r="AK319">
            <v>37.000000000000092</v>
          </cell>
          <cell r="AL319">
            <v>18196.600000000046</v>
          </cell>
          <cell r="AM319">
            <v>0</v>
          </cell>
          <cell r="AN319">
            <v>0</v>
          </cell>
          <cell r="AO319">
            <v>18196.600000000046</v>
          </cell>
          <cell r="AP319">
            <v>37.999999999999964</v>
          </cell>
          <cell r="AQ319">
            <v>31655.899999999969</v>
          </cell>
          <cell r="AR319">
            <v>0</v>
          </cell>
          <cell r="AS319">
            <v>0</v>
          </cell>
          <cell r="AT319">
            <v>31655.899999999969</v>
          </cell>
          <cell r="AU319">
            <v>286.95876288659792</v>
          </cell>
          <cell r="AV319">
            <v>0</v>
          </cell>
          <cell r="AW319">
            <v>5.0343642611683732</v>
          </cell>
          <cell r="AX319">
            <v>1187.4293195876262</v>
          </cell>
          <cell r="AY319">
            <v>0</v>
          </cell>
          <cell r="AZ319">
            <v>0</v>
          </cell>
          <cell r="BA319">
            <v>1.0068728522336776</v>
          </cell>
          <cell r="BB319">
            <v>454.76016494845391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1642.18948453608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1642.18948453608</v>
          </cell>
          <cell r="BZ319">
            <v>51494.689484536095</v>
          </cell>
          <cell r="CA319">
            <v>0</v>
          </cell>
          <cell r="CB319">
            <v>51494.689484536095</v>
          </cell>
          <cell r="CC319">
            <v>92.399056881815582</v>
          </cell>
          <cell r="CD319">
            <v>109895.81621220168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109895.81621220168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10.987499999999999</v>
          </cell>
          <cell r="CX319">
            <v>6561.6207299999996</v>
          </cell>
          <cell r="CY319">
            <v>0</v>
          </cell>
          <cell r="CZ319">
            <v>0</v>
          </cell>
          <cell r="DA319">
            <v>6561.6207299999996</v>
          </cell>
          <cell r="DB319">
            <v>1226564.0564267382</v>
          </cell>
          <cell r="DC319">
            <v>0</v>
          </cell>
          <cell r="DD319">
            <v>1226564.0564267382</v>
          </cell>
          <cell r="DE319">
            <v>136199.38</v>
          </cell>
          <cell r="DF319">
            <v>0</v>
          </cell>
          <cell r="DG319">
            <v>136199.38</v>
          </cell>
          <cell r="DH319">
            <v>41.857142857142854</v>
          </cell>
          <cell r="DI319">
            <v>0</v>
          </cell>
          <cell r="DJ319">
            <v>4.327</v>
          </cell>
          <cell r="DK319">
            <v>0</v>
          </cell>
          <cell r="DL319">
            <v>1</v>
          </cell>
          <cell r="DO319">
            <v>0</v>
          </cell>
          <cell r="DP319">
            <v>0</v>
          </cell>
          <cell r="DQ319">
            <v>0</v>
          </cell>
          <cell r="DR319">
            <v>1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  <cell r="EA319">
            <v>4096</v>
          </cell>
          <cell r="EB319">
            <v>4096</v>
          </cell>
          <cell r="EC319">
            <v>0</v>
          </cell>
          <cell r="ED319">
            <v>0</v>
          </cell>
          <cell r="EE319">
            <v>4096</v>
          </cell>
          <cell r="EF319">
            <v>4096</v>
          </cell>
          <cell r="EG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140295.38</v>
          </cell>
          <cell r="EQ319">
            <v>0</v>
          </cell>
          <cell r="ER319">
            <v>140295.38</v>
          </cell>
          <cell r="ES319">
            <v>1366859.4364267383</v>
          </cell>
          <cell r="ET319">
            <v>0</v>
          </cell>
          <cell r="EU319">
            <v>1366859.4364267383</v>
          </cell>
          <cell r="EV319">
            <v>1362763.4364267383</v>
          </cell>
          <cell r="EW319">
            <v>4651.069748896718</v>
          </cell>
          <cell r="EX319">
            <v>4655</v>
          </cell>
          <cell r="EY319">
            <v>3.9302511032819893</v>
          </cell>
          <cell r="EZ319">
            <v>1363915</v>
          </cell>
          <cell r="FA319">
            <v>1151.5635732617229</v>
          </cell>
          <cell r="FB319">
            <v>1368011</v>
          </cell>
          <cell r="FC319">
            <v>1368011</v>
          </cell>
          <cell r="FD319">
            <v>0</v>
          </cell>
          <cell r="FE319">
            <v>1368011</v>
          </cell>
        </row>
        <row r="320">
          <cell r="A320">
            <v>5208</v>
          </cell>
          <cell r="B320">
            <v>8815208</v>
          </cell>
          <cell r="E320" t="str">
            <v>Rolph Church of England Primary School and Nursery</v>
          </cell>
          <cell r="F320" t="str">
            <v>P</v>
          </cell>
          <cell r="G320" t="str">
            <v/>
          </cell>
          <cell r="H320" t="str">
            <v/>
          </cell>
          <cell r="I320" t="str">
            <v>Y</v>
          </cell>
          <cell r="K320">
            <v>5208</v>
          </cell>
          <cell r="L320">
            <v>140506</v>
          </cell>
          <cell r="O320">
            <v>7</v>
          </cell>
          <cell r="P320">
            <v>0</v>
          </cell>
          <cell r="Q320">
            <v>0</v>
          </cell>
          <cell r="S320">
            <v>26</v>
          </cell>
          <cell r="T320">
            <v>172</v>
          </cell>
          <cell r="V320">
            <v>198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198</v>
          </cell>
          <cell r="AF320">
            <v>715375.9800000001</v>
          </cell>
          <cell r="AG320">
            <v>0</v>
          </cell>
          <cell r="AH320">
            <v>0</v>
          </cell>
          <cell r="AI320">
            <v>0</v>
          </cell>
          <cell r="AJ320">
            <v>715375.9800000001</v>
          </cell>
          <cell r="AK320">
            <v>31.000000000000085</v>
          </cell>
          <cell r="AL320">
            <v>15245.800000000043</v>
          </cell>
          <cell r="AM320">
            <v>0</v>
          </cell>
          <cell r="AN320">
            <v>0</v>
          </cell>
          <cell r="AO320">
            <v>15245.800000000043</v>
          </cell>
          <cell r="AP320">
            <v>32.000000000000071</v>
          </cell>
          <cell r="AQ320">
            <v>26657.600000000057</v>
          </cell>
          <cell r="AR320">
            <v>0</v>
          </cell>
          <cell r="AS320">
            <v>0</v>
          </cell>
          <cell r="AT320">
            <v>26657.600000000057</v>
          </cell>
          <cell r="AU320">
            <v>124.62944162436544</v>
          </cell>
          <cell r="AV320">
            <v>0</v>
          </cell>
          <cell r="AW320">
            <v>24.121827411167573</v>
          </cell>
          <cell r="AX320">
            <v>5689.4899979695574</v>
          </cell>
          <cell r="AY320">
            <v>0</v>
          </cell>
          <cell r="AZ320">
            <v>0</v>
          </cell>
          <cell r="BA320">
            <v>20.101522842639614</v>
          </cell>
          <cell r="BB320">
            <v>9078.973401015237</v>
          </cell>
          <cell r="BC320">
            <v>14.071065989847709</v>
          </cell>
          <cell r="BD320">
            <v>6920.1952812182708</v>
          </cell>
          <cell r="BE320">
            <v>6.0304568527918843</v>
          </cell>
          <cell r="BF320">
            <v>3147.3774456852821</v>
          </cell>
          <cell r="BG320">
            <v>9.0456852791878255</v>
          </cell>
          <cell r="BH320">
            <v>6219.0967796954374</v>
          </cell>
          <cell r="BI320">
            <v>31055.132905583785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31055.132905583785</v>
          </cell>
          <cell r="BZ320">
            <v>72958.532905583881</v>
          </cell>
          <cell r="CA320">
            <v>0</v>
          </cell>
          <cell r="CB320">
            <v>72958.532905583881</v>
          </cell>
          <cell r="CC320">
            <v>50.190886699507409</v>
          </cell>
          <cell r="CD320">
            <v>59695.073157635488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59695.073157635488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5.7894736842105168</v>
          </cell>
          <cell r="CX320">
            <v>3457.4134736842052</v>
          </cell>
          <cell r="CY320">
            <v>0</v>
          </cell>
          <cell r="CZ320">
            <v>0</v>
          </cell>
          <cell r="DA320">
            <v>3457.4134736842052</v>
          </cell>
          <cell r="DB320">
            <v>851486.99953690381</v>
          </cell>
          <cell r="DC320">
            <v>0</v>
          </cell>
          <cell r="DD320">
            <v>851486.99953690381</v>
          </cell>
          <cell r="DE320">
            <v>136199.38</v>
          </cell>
          <cell r="DF320">
            <v>0</v>
          </cell>
          <cell r="DG320">
            <v>136199.38</v>
          </cell>
          <cell r="DH320">
            <v>28.285714285714285</v>
          </cell>
          <cell r="DI320">
            <v>0</v>
          </cell>
          <cell r="DJ320">
            <v>2.673</v>
          </cell>
          <cell r="DK320">
            <v>0</v>
          </cell>
          <cell r="DL320">
            <v>1</v>
          </cell>
          <cell r="DO320">
            <v>0</v>
          </cell>
          <cell r="DP320">
            <v>0</v>
          </cell>
          <cell r="DQ320">
            <v>0</v>
          </cell>
          <cell r="DR320">
            <v>1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DZ320">
            <v>0</v>
          </cell>
          <cell r="EA320">
            <v>3327.75</v>
          </cell>
          <cell r="EB320">
            <v>3327.75</v>
          </cell>
          <cell r="EC320">
            <v>0</v>
          </cell>
          <cell r="ED320">
            <v>0</v>
          </cell>
          <cell r="EE320">
            <v>3327.75</v>
          </cell>
          <cell r="EF320">
            <v>3327.75</v>
          </cell>
          <cell r="EG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139527.13</v>
          </cell>
          <cell r="EQ320">
            <v>0</v>
          </cell>
          <cell r="ER320">
            <v>139527.13</v>
          </cell>
          <cell r="ES320">
            <v>991014.12953690381</v>
          </cell>
          <cell r="ET320">
            <v>0</v>
          </cell>
          <cell r="EU320">
            <v>991014.12953690381</v>
          </cell>
          <cell r="EV320">
            <v>987686.37953690381</v>
          </cell>
          <cell r="EW320">
            <v>4988.3150481661805</v>
          </cell>
          <cell r="EX320">
            <v>4655</v>
          </cell>
          <cell r="EY320">
            <v>0</v>
          </cell>
          <cell r="EZ320">
            <v>921690</v>
          </cell>
          <cell r="FA320">
            <v>0</v>
          </cell>
          <cell r="FB320">
            <v>991014.12953690381</v>
          </cell>
          <cell r="FC320">
            <v>991014.12953690381</v>
          </cell>
          <cell r="FD320">
            <v>0</v>
          </cell>
          <cell r="FE320">
            <v>991014.12953690381</v>
          </cell>
        </row>
        <row r="321">
          <cell r="A321">
            <v>2124</v>
          </cell>
          <cell r="B321">
            <v>8812124</v>
          </cell>
          <cell r="E321" t="str">
            <v>Roseacres Primary School</v>
          </cell>
          <cell r="F321" t="str">
            <v>P</v>
          </cell>
          <cell r="G321" t="str">
            <v/>
          </cell>
          <cell r="H321" t="str">
            <v/>
          </cell>
          <cell r="I321" t="str">
            <v>Y</v>
          </cell>
          <cell r="K321">
            <v>2124</v>
          </cell>
          <cell r="L321">
            <v>141681</v>
          </cell>
          <cell r="O321">
            <v>7</v>
          </cell>
          <cell r="P321">
            <v>0</v>
          </cell>
          <cell r="Q321">
            <v>0</v>
          </cell>
          <cell r="S321">
            <v>30</v>
          </cell>
          <cell r="T321">
            <v>186</v>
          </cell>
          <cell r="V321">
            <v>216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216</v>
          </cell>
          <cell r="AF321">
            <v>780410.16</v>
          </cell>
          <cell r="AG321">
            <v>0</v>
          </cell>
          <cell r="AH321">
            <v>0</v>
          </cell>
          <cell r="AI321">
            <v>0</v>
          </cell>
          <cell r="AJ321">
            <v>780410.16</v>
          </cell>
          <cell r="AK321">
            <v>46.000000000000007</v>
          </cell>
          <cell r="AL321">
            <v>22622.800000000003</v>
          </cell>
          <cell r="AM321">
            <v>0</v>
          </cell>
          <cell r="AN321">
            <v>0</v>
          </cell>
          <cell r="AO321">
            <v>22622.800000000003</v>
          </cell>
          <cell r="AP321">
            <v>47.000000000000085</v>
          </cell>
          <cell r="AQ321">
            <v>39153.350000000071</v>
          </cell>
          <cell r="AR321">
            <v>0</v>
          </cell>
          <cell r="AS321">
            <v>0</v>
          </cell>
          <cell r="AT321">
            <v>39153.350000000071</v>
          </cell>
          <cell r="AU321">
            <v>216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61776.150000000074</v>
          </cell>
          <cell r="CA321">
            <v>0</v>
          </cell>
          <cell r="CB321">
            <v>61776.150000000074</v>
          </cell>
          <cell r="CC321">
            <v>55.935401614959574</v>
          </cell>
          <cell r="CD321">
            <v>66527.374013089604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66527.374013089604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6.967741935483863</v>
          </cell>
          <cell r="CX321">
            <v>4161.0630193548341</v>
          </cell>
          <cell r="CY321">
            <v>0</v>
          </cell>
          <cell r="CZ321">
            <v>0</v>
          </cell>
          <cell r="DA321">
            <v>4161.0630193548341</v>
          </cell>
          <cell r="DB321">
            <v>912874.74703244457</v>
          </cell>
          <cell r="DC321">
            <v>0</v>
          </cell>
          <cell r="DD321">
            <v>912874.74703244457</v>
          </cell>
          <cell r="DE321">
            <v>136199.38</v>
          </cell>
          <cell r="DF321">
            <v>0</v>
          </cell>
          <cell r="DG321">
            <v>136199.38</v>
          </cell>
          <cell r="DH321">
            <v>30.857142857142858</v>
          </cell>
          <cell r="DI321">
            <v>0</v>
          </cell>
          <cell r="DJ321">
            <v>1.232</v>
          </cell>
          <cell r="DK321">
            <v>0</v>
          </cell>
          <cell r="DL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1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DZ321">
            <v>0</v>
          </cell>
          <cell r="EA321">
            <v>803.46400000000006</v>
          </cell>
          <cell r="EB321">
            <v>803.46400000000006</v>
          </cell>
          <cell r="EC321">
            <v>0</v>
          </cell>
          <cell r="ED321">
            <v>0</v>
          </cell>
          <cell r="EE321">
            <v>803.46400000000006</v>
          </cell>
          <cell r="EF321">
            <v>803.46400000000006</v>
          </cell>
          <cell r="EG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137002.84400000001</v>
          </cell>
          <cell r="EQ321">
            <v>0</v>
          </cell>
          <cell r="ER321">
            <v>137002.84400000001</v>
          </cell>
          <cell r="ES321">
            <v>1049877.5910324445</v>
          </cell>
          <cell r="ET321">
            <v>0</v>
          </cell>
          <cell r="EU321">
            <v>1049877.5910324445</v>
          </cell>
          <cell r="EV321">
            <v>1049074.1270324446</v>
          </cell>
          <cell r="EW321">
            <v>4856.8246621872431</v>
          </cell>
          <cell r="EX321">
            <v>4655</v>
          </cell>
          <cell r="EY321">
            <v>0</v>
          </cell>
          <cell r="EZ321">
            <v>1005480</v>
          </cell>
          <cell r="FA321">
            <v>0</v>
          </cell>
          <cell r="FB321">
            <v>1049877.5910324445</v>
          </cell>
          <cell r="FC321">
            <v>1049877.5910324445</v>
          </cell>
          <cell r="FD321">
            <v>0</v>
          </cell>
          <cell r="FE321">
            <v>1049877.5910324445</v>
          </cell>
        </row>
        <row r="322">
          <cell r="A322">
            <v>2182</v>
          </cell>
          <cell r="B322">
            <v>8812182</v>
          </cell>
          <cell r="E322" t="str">
            <v>Roxwell Church of England Primary School</v>
          </cell>
          <cell r="F322" t="str">
            <v>P</v>
          </cell>
          <cell r="G322" t="str">
            <v/>
          </cell>
          <cell r="H322" t="str">
            <v/>
          </cell>
          <cell r="I322" t="str">
            <v>Y</v>
          </cell>
          <cell r="K322">
            <v>2182</v>
          </cell>
          <cell r="L322">
            <v>147444</v>
          </cell>
          <cell r="O322">
            <v>7</v>
          </cell>
          <cell r="P322">
            <v>0</v>
          </cell>
          <cell r="Q322">
            <v>0</v>
          </cell>
          <cell r="S322">
            <v>6</v>
          </cell>
          <cell r="T322">
            <v>82</v>
          </cell>
          <cell r="V322">
            <v>88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88</v>
          </cell>
          <cell r="AF322">
            <v>317944.88</v>
          </cell>
          <cell r="AG322">
            <v>0</v>
          </cell>
          <cell r="AH322">
            <v>0</v>
          </cell>
          <cell r="AI322">
            <v>0</v>
          </cell>
          <cell r="AJ322">
            <v>317944.88</v>
          </cell>
          <cell r="AK322">
            <v>16.000000000000014</v>
          </cell>
          <cell r="AL322">
            <v>7868.8000000000075</v>
          </cell>
          <cell r="AM322">
            <v>0</v>
          </cell>
          <cell r="AN322">
            <v>0</v>
          </cell>
          <cell r="AO322">
            <v>7868.8000000000075</v>
          </cell>
          <cell r="AP322">
            <v>16.999999999999986</v>
          </cell>
          <cell r="AQ322">
            <v>14161.849999999988</v>
          </cell>
          <cell r="AR322">
            <v>0</v>
          </cell>
          <cell r="AS322">
            <v>0</v>
          </cell>
          <cell r="AT322">
            <v>14161.849999999988</v>
          </cell>
          <cell r="AU322">
            <v>82.999999999999986</v>
          </cell>
          <cell r="AV322">
            <v>0</v>
          </cell>
          <cell r="AW322">
            <v>0</v>
          </cell>
          <cell r="AX322">
            <v>0</v>
          </cell>
          <cell r="AY322">
            <v>1.0000000000000033</v>
          </cell>
          <cell r="AZ322">
            <v>286.04880000000099</v>
          </cell>
          <cell r="BA322">
            <v>3.0000000000000009</v>
          </cell>
          <cell r="BB322">
            <v>1354.9680000000005</v>
          </cell>
          <cell r="BC322">
            <v>1.0000000000000033</v>
          </cell>
          <cell r="BD322">
            <v>491.80320000000165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2132.8200000000033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2132.8200000000033</v>
          </cell>
          <cell r="BZ322">
            <v>24163.469999999998</v>
          </cell>
          <cell r="CA322">
            <v>0</v>
          </cell>
          <cell r="CB322">
            <v>24163.469999999998</v>
          </cell>
          <cell r="CC322">
            <v>23.542857142857141</v>
          </cell>
          <cell r="CD322">
            <v>28000.951405714281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28000.951405714281</v>
          </cell>
          <cell r="CR322">
            <v>1.7199999999999971</v>
          </cell>
          <cell r="CS322">
            <v>1674.5397119999973</v>
          </cell>
          <cell r="CT322">
            <v>0</v>
          </cell>
          <cell r="CU322">
            <v>0</v>
          </cell>
          <cell r="CV322">
            <v>1674.5397119999973</v>
          </cell>
          <cell r="CW322">
            <v>5.3658536585365892</v>
          </cell>
          <cell r="CX322">
            <v>3204.4320000000025</v>
          </cell>
          <cell r="CY322">
            <v>0</v>
          </cell>
          <cell r="CZ322">
            <v>0</v>
          </cell>
          <cell r="DA322">
            <v>3204.4320000000025</v>
          </cell>
          <cell r="DB322">
            <v>374988.27311771427</v>
          </cell>
          <cell r="DC322">
            <v>0</v>
          </cell>
          <cell r="DD322">
            <v>374988.27311771427</v>
          </cell>
          <cell r="DE322">
            <v>136199.38</v>
          </cell>
          <cell r="DF322">
            <v>0</v>
          </cell>
          <cell r="DG322">
            <v>136199.38</v>
          </cell>
          <cell r="DH322">
            <v>12.571428571428571</v>
          </cell>
          <cell r="DI322">
            <v>0.82510013351134837</v>
          </cell>
          <cell r="DJ322">
            <v>3.2949999999999999</v>
          </cell>
          <cell r="DK322">
            <v>0</v>
          </cell>
          <cell r="DL322">
            <v>1</v>
          </cell>
          <cell r="DO322">
            <v>47783.476165554071</v>
          </cell>
          <cell r="DP322">
            <v>0</v>
          </cell>
          <cell r="DQ322">
            <v>47783.476165554071</v>
          </cell>
          <cell r="DR322">
            <v>1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DZ322">
            <v>0</v>
          </cell>
          <cell r="EA322">
            <v>914.08400000000006</v>
          </cell>
          <cell r="EB322">
            <v>914.08399999999995</v>
          </cell>
          <cell r="EC322">
            <v>0</v>
          </cell>
          <cell r="ED322">
            <v>0</v>
          </cell>
          <cell r="EE322">
            <v>914.08399999999995</v>
          </cell>
          <cell r="EF322">
            <v>914.08399999999995</v>
          </cell>
          <cell r="EG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184896.94016555409</v>
          </cell>
          <cell r="EQ322">
            <v>0</v>
          </cell>
          <cell r="ER322">
            <v>184896.94016555409</v>
          </cell>
          <cell r="ES322">
            <v>559885.21328326839</v>
          </cell>
          <cell r="ET322">
            <v>0</v>
          </cell>
          <cell r="EU322">
            <v>559885.21328326839</v>
          </cell>
          <cell r="EV322">
            <v>558971.12928326835</v>
          </cell>
          <cell r="EW322">
            <v>6351.9446509462314</v>
          </cell>
          <cell r="EX322">
            <v>4655</v>
          </cell>
          <cell r="EY322">
            <v>0</v>
          </cell>
          <cell r="EZ322">
            <v>409640</v>
          </cell>
          <cell r="FA322">
            <v>0</v>
          </cell>
          <cell r="FB322">
            <v>559885.21328326839</v>
          </cell>
          <cell r="FC322">
            <v>559885.21328326839</v>
          </cell>
          <cell r="FD322">
            <v>0</v>
          </cell>
          <cell r="FE322">
            <v>559885.21328326839</v>
          </cell>
        </row>
        <row r="323">
          <cell r="A323">
            <v>2035</v>
          </cell>
          <cell r="B323">
            <v>8812035</v>
          </cell>
          <cell r="E323" t="str">
            <v>Roydon Primary Academy</v>
          </cell>
          <cell r="F323" t="str">
            <v>P</v>
          </cell>
          <cell r="G323" t="str">
            <v/>
          </cell>
          <cell r="H323" t="str">
            <v/>
          </cell>
          <cell r="I323" t="str">
            <v>Y</v>
          </cell>
          <cell r="K323">
            <v>2035</v>
          </cell>
          <cell r="L323">
            <v>139399</v>
          </cell>
          <cell r="O323">
            <v>7</v>
          </cell>
          <cell r="P323">
            <v>0</v>
          </cell>
          <cell r="Q323">
            <v>0</v>
          </cell>
          <cell r="S323">
            <v>24</v>
          </cell>
          <cell r="T323">
            <v>168</v>
          </cell>
          <cell r="V323">
            <v>192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192</v>
          </cell>
          <cell r="AF323">
            <v>693697.92</v>
          </cell>
          <cell r="AG323">
            <v>0</v>
          </cell>
          <cell r="AH323">
            <v>0</v>
          </cell>
          <cell r="AI323">
            <v>0</v>
          </cell>
          <cell r="AJ323">
            <v>693697.92</v>
          </cell>
          <cell r="AK323">
            <v>17.000000000000007</v>
          </cell>
          <cell r="AL323">
            <v>8360.600000000004</v>
          </cell>
          <cell r="AM323">
            <v>0</v>
          </cell>
          <cell r="AN323">
            <v>0</v>
          </cell>
          <cell r="AO323">
            <v>8360.600000000004</v>
          </cell>
          <cell r="AP323">
            <v>21</v>
          </cell>
          <cell r="AQ323">
            <v>17494.05</v>
          </cell>
          <cell r="AR323">
            <v>0</v>
          </cell>
          <cell r="AS323">
            <v>0</v>
          </cell>
          <cell r="AT323">
            <v>17494.05</v>
          </cell>
          <cell r="AU323">
            <v>142.48421052631585</v>
          </cell>
          <cell r="AV323">
            <v>0</v>
          </cell>
          <cell r="AW323">
            <v>21.221052631579006</v>
          </cell>
          <cell r="AX323">
            <v>5005.2993347368556</v>
          </cell>
          <cell r="AY323">
            <v>24.252631578947327</v>
          </cell>
          <cell r="AZ323">
            <v>6937.4361599999884</v>
          </cell>
          <cell r="BA323">
            <v>3.0315789473684158</v>
          </cell>
          <cell r="BB323">
            <v>1369.2308210526292</v>
          </cell>
          <cell r="BC323">
            <v>1.0105263157894733</v>
          </cell>
          <cell r="BD323">
            <v>496.98007578947346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13808.946391578947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13808.946391578947</v>
          </cell>
          <cell r="BZ323">
            <v>39663.596391578947</v>
          </cell>
          <cell r="CA323">
            <v>0</v>
          </cell>
          <cell r="CB323">
            <v>39663.596391578947</v>
          </cell>
          <cell r="CC323">
            <v>42.020202020202007</v>
          </cell>
          <cell r="CD323">
            <v>49977.181090909071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49977.181090909071</v>
          </cell>
          <cell r="CR323">
            <v>0.48000000000000043</v>
          </cell>
          <cell r="CS323">
            <v>467.31340800000044</v>
          </cell>
          <cell r="CT323">
            <v>0</v>
          </cell>
          <cell r="CU323">
            <v>0</v>
          </cell>
          <cell r="CV323">
            <v>467.31340800000044</v>
          </cell>
          <cell r="CW323">
            <v>8.0000000000000071</v>
          </cell>
          <cell r="CX323">
            <v>4777.5168000000049</v>
          </cell>
          <cell r="CY323">
            <v>0</v>
          </cell>
          <cell r="CZ323">
            <v>0</v>
          </cell>
          <cell r="DA323">
            <v>4777.5168000000049</v>
          </cell>
          <cell r="DB323">
            <v>788583.52769048815</v>
          </cell>
          <cell r="DC323">
            <v>0</v>
          </cell>
          <cell r="DD323">
            <v>788583.52769048815</v>
          </cell>
          <cell r="DE323">
            <v>136199.38</v>
          </cell>
          <cell r="DF323">
            <v>0</v>
          </cell>
          <cell r="DG323">
            <v>136199.38</v>
          </cell>
          <cell r="DH323">
            <v>27.428571428571427</v>
          </cell>
          <cell r="DI323">
            <v>0</v>
          </cell>
          <cell r="DJ323">
            <v>2.2549999999999999</v>
          </cell>
          <cell r="DK323">
            <v>0</v>
          </cell>
          <cell r="DL323">
            <v>1</v>
          </cell>
          <cell r="DO323">
            <v>0</v>
          </cell>
          <cell r="DP323">
            <v>0</v>
          </cell>
          <cell r="DQ323">
            <v>0</v>
          </cell>
          <cell r="DR323">
            <v>1.0250999999999999</v>
          </cell>
          <cell r="DS323">
            <v>23212.05098303116</v>
          </cell>
          <cell r="DT323">
            <v>0</v>
          </cell>
          <cell r="DU323">
            <v>23212.05098303116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3771.45</v>
          </cell>
          <cell r="EB323">
            <v>3771.45</v>
          </cell>
          <cell r="EC323">
            <v>0</v>
          </cell>
          <cell r="ED323">
            <v>0</v>
          </cell>
          <cell r="EE323">
            <v>3771.45</v>
          </cell>
          <cell r="EF323">
            <v>3771.4499999999994</v>
          </cell>
          <cell r="EG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163182.88098303118</v>
          </cell>
          <cell r="EQ323">
            <v>0</v>
          </cell>
          <cell r="ER323">
            <v>163182.88098303118</v>
          </cell>
          <cell r="ES323">
            <v>951766.40867351927</v>
          </cell>
          <cell r="ET323">
            <v>0</v>
          </cell>
          <cell r="EU323">
            <v>951766.40867351927</v>
          </cell>
          <cell r="EV323">
            <v>947994.95867351932</v>
          </cell>
          <cell r="EW323">
            <v>4937.4737430912464</v>
          </cell>
          <cell r="EX323">
            <v>4655</v>
          </cell>
          <cell r="EY323">
            <v>0</v>
          </cell>
          <cell r="EZ323">
            <v>893760</v>
          </cell>
          <cell r="FA323">
            <v>0</v>
          </cell>
          <cell r="FB323">
            <v>951766.40867351927</v>
          </cell>
          <cell r="FC323">
            <v>951766.40867351927</v>
          </cell>
          <cell r="FD323">
            <v>0</v>
          </cell>
          <cell r="FE323">
            <v>951766.40867351927</v>
          </cell>
        </row>
        <row r="324">
          <cell r="A324">
            <v>2901</v>
          </cell>
          <cell r="B324">
            <v>8812901</v>
          </cell>
          <cell r="E324" t="str">
            <v>Runwell Community Primary School</v>
          </cell>
          <cell r="F324" t="str">
            <v>P</v>
          </cell>
          <cell r="G324" t="str">
            <v/>
          </cell>
          <cell r="H324" t="str">
            <v/>
          </cell>
          <cell r="I324" t="str">
            <v>Y</v>
          </cell>
          <cell r="K324">
            <v>2901</v>
          </cell>
          <cell r="L324">
            <v>137054</v>
          </cell>
          <cell r="O324">
            <v>7</v>
          </cell>
          <cell r="P324">
            <v>0</v>
          </cell>
          <cell r="Q324">
            <v>0</v>
          </cell>
          <cell r="S324">
            <v>51</v>
          </cell>
          <cell r="T324">
            <v>336</v>
          </cell>
          <cell r="V324">
            <v>387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387</v>
          </cell>
          <cell r="AF324">
            <v>1398234.87</v>
          </cell>
          <cell r="AG324">
            <v>0</v>
          </cell>
          <cell r="AH324">
            <v>0</v>
          </cell>
          <cell r="AI324">
            <v>0</v>
          </cell>
          <cell r="AJ324">
            <v>1398234.87</v>
          </cell>
          <cell r="AK324">
            <v>56.000000000000007</v>
          </cell>
          <cell r="AL324">
            <v>27540.800000000003</v>
          </cell>
          <cell r="AM324">
            <v>0</v>
          </cell>
          <cell r="AN324">
            <v>0</v>
          </cell>
          <cell r="AO324">
            <v>27540.800000000003</v>
          </cell>
          <cell r="AP324">
            <v>58.000000000000099</v>
          </cell>
          <cell r="AQ324">
            <v>48316.900000000081</v>
          </cell>
          <cell r="AR324">
            <v>0</v>
          </cell>
          <cell r="AS324">
            <v>0</v>
          </cell>
          <cell r="AT324">
            <v>48316.900000000081</v>
          </cell>
          <cell r="AU324">
            <v>360.00000000000006</v>
          </cell>
          <cell r="AV324">
            <v>0</v>
          </cell>
          <cell r="AW324">
            <v>12.000000000000002</v>
          </cell>
          <cell r="AX324">
            <v>2830.3776000000003</v>
          </cell>
          <cell r="AY324">
            <v>8</v>
          </cell>
          <cell r="AZ324">
            <v>2288.3904000000002</v>
          </cell>
          <cell r="BA324">
            <v>2</v>
          </cell>
          <cell r="BB324">
            <v>903.31200000000001</v>
          </cell>
          <cell r="BC324">
            <v>2</v>
          </cell>
          <cell r="BD324">
            <v>983.60640000000001</v>
          </cell>
          <cell r="BE324">
            <v>0</v>
          </cell>
          <cell r="BF324">
            <v>0</v>
          </cell>
          <cell r="BG324">
            <v>2.9999999999999982</v>
          </cell>
          <cell r="BH324">
            <v>2062.5623999999989</v>
          </cell>
          <cell r="BI324">
            <v>9068.2487999999976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9068.2487999999976</v>
          </cell>
          <cell r="BZ324">
            <v>84925.948800000086</v>
          </cell>
          <cell r="CA324">
            <v>0</v>
          </cell>
          <cell r="CB324">
            <v>84925.948800000086</v>
          </cell>
          <cell r="CC324">
            <v>125.08766098878266</v>
          </cell>
          <cell r="CD324">
            <v>148774.36054374732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148774.36054374732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4.6071428571428559</v>
          </cell>
          <cell r="CX324">
            <v>2751.3377999999993</v>
          </cell>
          <cell r="CY324">
            <v>0</v>
          </cell>
          <cell r="CZ324">
            <v>0</v>
          </cell>
          <cell r="DA324">
            <v>2751.3377999999993</v>
          </cell>
          <cell r="DB324">
            <v>1634686.5171437475</v>
          </cell>
          <cell r="DC324">
            <v>0</v>
          </cell>
          <cell r="DD324">
            <v>1634686.5171437475</v>
          </cell>
          <cell r="DE324">
            <v>136199.38</v>
          </cell>
          <cell r="DF324">
            <v>0</v>
          </cell>
          <cell r="DG324">
            <v>136199.38</v>
          </cell>
          <cell r="DH324">
            <v>55.285714285714285</v>
          </cell>
          <cell r="DI324">
            <v>0</v>
          </cell>
          <cell r="DJ324">
            <v>1.2250000000000001</v>
          </cell>
          <cell r="DK324">
            <v>0</v>
          </cell>
          <cell r="DL324">
            <v>0</v>
          </cell>
          <cell r="DO324">
            <v>0</v>
          </cell>
          <cell r="DP324">
            <v>0</v>
          </cell>
          <cell r="DQ324">
            <v>0</v>
          </cell>
          <cell r="DR324">
            <v>1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3796.1</v>
          </cell>
          <cell r="EB324">
            <v>3796.1</v>
          </cell>
          <cell r="EC324">
            <v>0</v>
          </cell>
          <cell r="ED324">
            <v>0</v>
          </cell>
          <cell r="EE324">
            <v>3796.1</v>
          </cell>
          <cell r="EF324">
            <v>3796.1</v>
          </cell>
          <cell r="EG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139995.48000000001</v>
          </cell>
          <cell r="EQ324">
            <v>0</v>
          </cell>
          <cell r="ER324">
            <v>139995.48000000001</v>
          </cell>
          <cell r="ES324">
            <v>1774681.9971437475</v>
          </cell>
          <cell r="ET324">
            <v>0</v>
          </cell>
          <cell r="EU324">
            <v>1774681.9971437475</v>
          </cell>
          <cell r="EV324">
            <v>1770885.8971437477</v>
          </cell>
          <cell r="EW324">
            <v>4575.9325507590374</v>
          </cell>
          <cell r="EX324">
            <v>4655</v>
          </cell>
          <cell r="EY324">
            <v>79.06744924096256</v>
          </cell>
          <cell r="EZ324">
            <v>1801485</v>
          </cell>
          <cell r="FA324">
            <v>30599.102856252342</v>
          </cell>
          <cell r="FB324">
            <v>1805281.0999999999</v>
          </cell>
          <cell r="FC324">
            <v>1805281.0999999999</v>
          </cell>
          <cell r="FD324">
            <v>0</v>
          </cell>
          <cell r="FE324">
            <v>1805281.0999999999</v>
          </cell>
        </row>
        <row r="325">
          <cell r="A325">
            <v>2147</v>
          </cell>
          <cell r="B325">
            <v>8812147</v>
          </cell>
          <cell r="E325" t="str">
            <v>Ryedene Primary and Nursery School</v>
          </cell>
          <cell r="F325" t="str">
            <v>P</v>
          </cell>
          <cell r="G325" t="str">
            <v/>
          </cell>
          <cell r="H325" t="str">
            <v/>
          </cell>
          <cell r="I325" t="str">
            <v>Y</v>
          </cell>
          <cell r="K325">
            <v>2147</v>
          </cell>
          <cell r="L325">
            <v>143127</v>
          </cell>
          <cell r="M325">
            <v>25</v>
          </cell>
          <cell r="O325">
            <v>7</v>
          </cell>
          <cell r="P325">
            <v>0</v>
          </cell>
          <cell r="Q325">
            <v>0</v>
          </cell>
          <cell r="S325">
            <v>58.583333333333336</v>
          </cell>
          <cell r="T325">
            <v>272</v>
          </cell>
          <cell r="V325">
            <v>330.58333333333331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330.58333333333331</v>
          </cell>
          <cell r="AF325">
            <v>1194400.8891666667</v>
          </cell>
          <cell r="AG325">
            <v>0</v>
          </cell>
          <cell r="AH325">
            <v>0</v>
          </cell>
          <cell r="AI325">
            <v>0</v>
          </cell>
          <cell r="AJ325">
            <v>1194400.8891666667</v>
          </cell>
          <cell r="AK325">
            <v>146.4609704641349</v>
          </cell>
          <cell r="AL325">
            <v>72029.505274261552</v>
          </cell>
          <cell r="AM325">
            <v>0</v>
          </cell>
          <cell r="AN325">
            <v>0</v>
          </cell>
          <cell r="AO325">
            <v>72029.505274261552</v>
          </cell>
          <cell r="AP325">
            <v>153.78401898734191</v>
          </cell>
          <cell r="AQ325">
            <v>128109.77701740517</v>
          </cell>
          <cell r="AR325">
            <v>0</v>
          </cell>
          <cell r="AS325">
            <v>0</v>
          </cell>
          <cell r="AT325">
            <v>128109.77701740517</v>
          </cell>
          <cell r="AU325">
            <v>21.056263269639075</v>
          </cell>
          <cell r="AV325">
            <v>0</v>
          </cell>
          <cell r="AW325">
            <v>10.528131634819538</v>
          </cell>
          <cell r="AX325">
            <v>2483.2156624203831</v>
          </cell>
          <cell r="AY325">
            <v>86.330679405520286</v>
          </cell>
          <cell r="AZ325">
            <v>24694.787247133794</v>
          </cell>
          <cell r="BA325">
            <v>77.908174097664471</v>
          </cell>
          <cell r="BB325">
            <v>35187.694280254742</v>
          </cell>
          <cell r="BC325">
            <v>11.580944798301498</v>
          </cell>
          <cell r="BD325">
            <v>5695.5457108280316</v>
          </cell>
          <cell r="BE325">
            <v>112.65100849256898</v>
          </cell>
          <cell r="BF325">
            <v>58794.093385987246</v>
          </cell>
          <cell r="BG325">
            <v>10.528131634819538</v>
          </cell>
          <cell r="BH325">
            <v>7238.3094840764361</v>
          </cell>
          <cell r="BI325">
            <v>134093.64577070062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134093.64577070062</v>
          </cell>
          <cell r="BZ325">
            <v>334232.92806236737</v>
          </cell>
          <cell r="CA325">
            <v>0</v>
          </cell>
          <cell r="CB325">
            <v>334232.92806236737</v>
          </cell>
          <cell r="CC325">
            <v>66.910451532055902</v>
          </cell>
          <cell r="CD325">
            <v>79580.668162527232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79580.668162527232</v>
          </cell>
          <cell r="CR325">
            <v>5.2725949367088631</v>
          </cell>
          <cell r="CS325">
            <v>5133.2381434936733</v>
          </cell>
          <cell r="CT325">
            <v>0</v>
          </cell>
          <cell r="CU325">
            <v>0</v>
          </cell>
          <cell r="CV325">
            <v>5133.2381434936733</v>
          </cell>
          <cell r="CW325">
            <v>30.384497549019621</v>
          </cell>
          <cell r="CX325">
            <v>18145.305937500008</v>
          </cell>
          <cell r="CY325">
            <v>0</v>
          </cell>
          <cell r="CZ325">
            <v>0</v>
          </cell>
          <cell r="DA325">
            <v>18145.305937500008</v>
          </cell>
          <cell r="DB325">
            <v>1631493.029472555</v>
          </cell>
          <cell r="DC325">
            <v>0</v>
          </cell>
          <cell r="DD325">
            <v>1631493.029472555</v>
          </cell>
          <cell r="DE325">
            <v>136199.38</v>
          </cell>
          <cell r="DF325">
            <v>0</v>
          </cell>
          <cell r="DG325">
            <v>136199.38</v>
          </cell>
          <cell r="DH325">
            <v>47.226190476190474</v>
          </cell>
          <cell r="DI325">
            <v>0</v>
          </cell>
          <cell r="DJ325">
            <v>0.57899999999999996</v>
          </cell>
          <cell r="DK325">
            <v>0</v>
          </cell>
          <cell r="DL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1.0250999999999999</v>
          </cell>
          <cell r="DS325">
            <v>44369.079477760955</v>
          </cell>
          <cell r="DT325">
            <v>0</v>
          </cell>
          <cell r="DU325">
            <v>44369.079477760955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4313.75</v>
          </cell>
          <cell r="EB325">
            <v>4313.75</v>
          </cell>
          <cell r="EC325">
            <v>0</v>
          </cell>
          <cell r="ED325">
            <v>0</v>
          </cell>
          <cell r="EE325">
            <v>4313.75</v>
          </cell>
          <cell r="EF325">
            <v>4313.75</v>
          </cell>
          <cell r="EG325">
            <v>0</v>
          </cell>
          <cell r="EI325">
            <v>0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184882.20947776095</v>
          </cell>
          <cell r="EQ325">
            <v>0</v>
          </cell>
          <cell r="ER325">
            <v>184882.20947776095</v>
          </cell>
          <cell r="ES325">
            <v>1816375.2389503159</v>
          </cell>
          <cell r="ET325">
            <v>0</v>
          </cell>
          <cell r="EU325">
            <v>1816375.2389503159</v>
          </cell>
          <cell r="EV325">
            <v>1812061.4889503159</v>
          </cell>
          <cell r="EW325">
            <v>5481.4060669028968</v>
          </cell>
          <cell r="EX325">
            <v>4655</v>
          </cell>
          <cell r="EY325">
            <v>0</v>
          </cell>
          <cell r="EZ325">
            <v>1538865.4166666665</v>
          </cell>
          <cell r="FA325">
            <v>0</v>
          </cell>
          <cell r="FB325">
            <v>1816375.2389503159</v>
          </cell>
          <cell r="FC325">
            <v>1816375.2389503159</v>
          </cell>
          <cell r="FD325">
            <v>0</v>
          </cell>
          <cell r="FE325">
            <v>1816375.2389503159</v>
          </cell>
        </row>
        <row r="326">
          <cell r="A326">
            <v>2138</v>
          </cell>
          <cell r="B326">
            <v>8812138</v>
          </cell>
          <cell r="E326" t="str">
            <v>Shalford Primary School</v>
          </cell>
          <cell r="F326" t="str">
            <v>P</v>
          </cell>
          <cell r="G326" t="str">
            <v/>
          </cell>
          <cell r="H326" t="str">
            <v/>
          </cell>
          <cell r="I326" t="str">
            <v>Y</v>
          </cell>
          <cell r="K326">
            <v>2138</v>
          </cell>
          <cell r="L326">
            <v>142935</v>
          </cell>
          <cell r="O326">
            <v>7</v>
          </cell>
          <cell r="P326">
            <v>0</v>
          </cell>
          <cell r="Q326">
            <v>0</v>
          </cell>
          <cell r="S326">
            <v>10</v>
          </cell>
          <cell r="T326">
            <v>55</v>
          </cell>
          <cell r="V326">
            <v>65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65</v>
          </cell>
          <cell r="AF326">
            <v>234845.65000000002</v>
          </cell>
          <cell r="AG326">
            <v>0</v>
          </cell>
          <cell r="AH326">
            <v>0</v>
          </cell>
          <cell r="AI326">
            <v>0</v>
          </cell>
          <cell r="AJ326">
            <v>234845.65000000002</v>
          </cell>
          <cell r="AK326">
            <v>18.000000000000004</v>
          </cell>
          <cell r="AL326">
            <v>8852.4000000000015</v>
          </cell>
          <cell r="AM326">
            <v>0</v>
          </cell>
          <cell r="AN326">
            <v>0</v>
          </cell>
          <cell r="AO326">
            <v>8852.4000000000015</v>
          </cell>
          <cell r="AP326">
            <v>18.999999999999979</v>
          </cell>
          <cell r="AQ326">
            <v>15827.949999999981</v>
          </cell>
          <cell r="AR326">
            <v>0</v>
          </cell>
          <cell r="AS326">
            <v>0</v>
          </cell>
          <cell r="AT326">
            <v>15827.949999999981</v>
          </cell>
          <cell r="AU326">
            <v>61.953125</v>
          </cell>
          <cell r="AV326">
            <v>0</v>
          </cell>
          <cell r="AW326">
            <v>2.03125</v>
          </cell>
          <cell r="AX326">
            <v>479.10037499999999</v>
          </cell>
          <cell r="AY326">
            <v>1.015625</v>
          </cell>
          <cell r="AZ326">
            <v>290.51831250000004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769.61868750000008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769.61868750000008</v>
          </cell>
          <cell r="BZ326">
            <v>25449.968687499982</v>
          </cell>
          <cell r="CA326">
            <v>0</v>
          </cell>
          <cell r="CB326">
            <v>25449.968687499982</v>
          </cell>
          <cell r="CC326">
            <v>18.571428571428584</v>
          </cell>
          <cell r="CD326">
            <v>22088.129142857157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22088.129142857157</v>
          </cell>
          <cell r="CR326">
            <v>10.099999999999975</v>
          </cell>
          <cell r="CS326">
            <v>9833.0529599999754</v>
          </cell>
          <cell r="CT326">
            <v>0</v>
          </cell>
          <cell r="CU326">
            <v>0</v>
          </cell>
          <cell r="CV326">
            <v>9833.0529599999754</v>
          </cell>
          <cell r="CW326">
            <v>0</v>
          </cell>
          <cell r="CX326">
            <v>0</v>
          </cell>
          <cell r="CY326">
            <v>0</v>
          </cell>
          <cell r="CZ326">
            <v>0</v>
          </cell>
          <cell r="DA326">
            <v>0</v>
          </cell>
          <cell r="DB326">
            <v>292216.80079035717</v>
          </cell>
          <cell r="DC326">
            <v>0</v>
          </cell>
          <cell r="DD326">
            <v>292216.80079035717</v>
          </cell>
          <cell r="DE326">
            <v>136199.38</v>
          </cell>
          <cell r="DF326">
            <v>0</v>
          </cell>
          <cell r="DG326">
            <v>136199.38</v>
          </cell>
          <cell r="DH326">
            <v>9.2857142857142865</v>
          </cell>
          <cell r="DI326">
            <v>1</v>
          </cell>
          <cell r="DJ326">
            <v>2.7309999999999999</v>
          </cell>
          <cell r="DK326">
            <v>0</v>
          </cell>
          <cell r="DL326">
            <v>1</v>
          </cell>
          <cell r="DO326">
            <v>57912.336000000003</v>
          </cell>
          <cell r="DP326">
            <v>0</v>
          </cell>
          <cell r="DQ326">
            <v>57912.336000000003</v>
          </cell>
          <cell r="DR326">
            <v>1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2144.4</v>
          </cell>
          <cell r="EB326">
            <v>2144.4</v>
          </cell>
          <cell r="EC326">
            <v>0</v>
          </cell>
          <cell r="ED326">
            <v>0</v>
          </cell>
          <cell r="EE326">
            <v>2144.4</v>
          </cell>
          <cell r="EF326">
            <v>2144.4</v>
          </cell>
          <cell r="EG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196256.11600000001</v>
          </cell>
          <cell r="EQ326">
            <v>0</v>
          </cell>
          <cell r="ER326">
            <v>196256.11600000001</v>
          </cell>
          <cell r="ES326">
            <v>488472.91679035721</v>
          </cell>
          <cell r="ET326">
            <v>0</v>
          </cell>
          <cell r="EU326">
            <v>488472.91679035721</v>
          </cell>
          <cell r="EV326">
            <v>486328.51679035719</v>
          </cell>
          <cell r="EW326">
            <v>7481.9771813901107</v>
          </cell>
          <cell r="EX326">
            <v>4655</v>
          </cell>
          <cell r="EY326">
            <v>0</v>
          </cell>
          <cell r="EZ326">
            <v>302575</v>
          </cell>
          <cell r="FA326">
            <v>0</v>
          </cell>
          <cell r="FB326">
            <v>488472.91679035721</v>
          </cell>
          <cell r="FC326">
            <v>488472.91679035721</v>
          </cell>
          <cell r="FD326">
            <v>0</v>
          </cell>
          <cell r="FE326">
            <v>488472.91679035721</v>
          </cell>
        </row>
        <row r="327">
          <cell r="A327">
            <v>3131</v>
          </cell>
          <cell r="B327">
            <v>8813131</v>
          </cell>
          <cell r="C327">
            <v>3908</v>
          </cell>
          <cell r="D327" t="str">
            <v>RB053908</v>
          </cell>
          <cell r="E327" t="str">
            <v>Sheering Church of England Voluntary Controlled Primary School</v>
          </cell>
          <cell r="F327" t="str">
            <v>P</v>
          </cell>
          <cell r="G327" t="str">
            <v>Y</v>
          </cell>
          <cell r="H327">
            <v>10023715</v>
          </cell>
          <cell r="I327" t="str">
            <v/>
          </cell>
          <cell r="K327">
            <v>3131</v>
          </cell>
          <cell r="L327">
            <v>115099</v>
          </cell>
          <cell r="O327">
            <v>7</v>
          </cell>
          <cell r="P327">
            <v>0</v>
          </cell>
          <cell r="Q327">
            <v>0</v>
          </cell>
          <cell r="S327">
            <v>15</v>
          </cell>
          <cell r="T327">
            <v>90</v>
          </cell>
          <cell r="V327">
            <v>105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105</v>
          </cell>
          <cell r="AF327">
            <v>379366.05000000005</v>
          </cell>
          <cell r="AG327">
            <v>0</v>
          </cell>
          <cell r="AH327">
            <v>0</v>
          </cell>
          <cell r="AI327">
            <v>0</v>
          </cell>
          <cell r="AJ327">
            <v>379366.05000000005</v>
          </cell>
          <cell r="AK327">
            <v>22.00000000000005</v>
          </cell>
          <cell r="AL327">
            <v>10819.600000000024</v>
          </cell>
          <cell r="AM327">
            <v>0</v>
          </cell>
          <cell r="AN327">
            <v>0</v>
          </cell>
          <cell r="AO327">
            <v>10819.600000000024</v>
          </cell>
          <cell r="AP327">
            <v>22.999999999999993</v>
          </cell>
          <cell r="AQ327">
            <v>19160.149999999994</v>
          </cell>
          <cell r="AR327">
            <v>0</v>
          </cell>
          <cell r="AS327">
            <v>0</v>
          </cell>
          <cell r="AT327">
            <v>19160.149999999994</v>
          </cell>
          <cell r="AU327">
            <v>101.99999999999996</v>
          </cell>
          <cell r="AV327">
            <v>0</v>
          </cell>
          <cell r="AW327">
            <v>1.9999999999999951</v>
          </cell>
          <cell r="AX327">
            <v>471.72959999999887</v>
          </cell>
          <cell r="AY327">
            <v>0.99999999999999956</v>
          </cell>
          <cell r="AZ327">
            <v>286.04879999999991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757.77839999999878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757.77839999999878</v>
          </cell>
          <cell r="BZ327">
            <v>30737.528400000017</v>
          </cell>
          <cell r="CA327">
            <v>0</v>
          </cell>
          <cell r="CB327">
            <v>30737.528400000017</v>
          </cell>
          <cell r="CC327">
            <v>16.239259748843345</v>
          </cell>
          <cell r="CD327">
            <v>19314.338966292118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19314.338966292118</v>
          </cell>
          <cell r="CR327">
            <v>0.70000000000000284</v>
          </cell>
          <cell r="CS327">
            <v>681.49872000000278</v>
          </cell>
          <cell r="CT327">
            <v>0</v>
          </cell>
          <cell r="CU327">
            <v>0</v>
          </cell>
          <cell r="CV327">
            <v>681.49872000000278</v>
          </cell>
          <cell r="CW327">
            <v>2.3333333333333308</v>
          </cell>
          <cell r="CX327">
            <v>1393.4423999999985</v>
          </cell>
          <cell r="CY327">
            <v>0</v>
          </cell>
          <cell r="CZ327">
            <v>0</v>
          </cell>
          <cell r="DA327">
            <v>1393.4423999999985</v>
          </cell>
          <cell r="DB327">
            <v>431492.85848629213</v>
          </cell>
          <cell r="DC327">
            <v>0</v>
          </cell>
          <cell r="DD327">
            <v>431492.85848629213</v>
          </cell>
          <cell r="DE327">
            <v>136199.38</v>
          </cell>
          <cell r="DF327">
            <v>0</v>
          </cell>
          <cell r="DG327">
            <v>136199.38</v>
          </cell>
          <cell r="DH327">
            <v>15</v>
          </cell>
          <cell r="DI327">
            <v>0.59813084112149517</v>
          </cell>
          <cell r="DJ327">
            <v>1.67</v>
          </cell>
          <cell r="DK327">
            <v>0</v>
          </cell>
          <cell r="DL327">
            <v>0.1749999999999996</v>
          </cell>
          <cell r="DO327">
            <v>6061.8519925233495</v>
          </cell>
          <cell r="DP327">
            <v>0</v>
          </cell>
          <cell r="DQ327">
            <v>6061.8519925233495</v>
          </cell>
          <cell r="DR327">
            <v>1.0250999999999999</v>
          </cell>
          <cell r="DS327">
            <v>14401.227671018209</v>
          </cell>
          <cell r="DT327">
            <v>0</v>
          </cell>
          <cell r="DU327">
            <v>14401.227671018209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8982</v>
          </cell>
          <cell r="EB327">
            <v>8982</v>
          </cell>
          <cell r="EC327">
            <v>0</v>
          </cell>
          <cell r="ED327">
            <v>0</v>
          </cell>
          <cell r="EE327">
            <v>8982</v>
          </cell>
          <cell r="EF327">
            <v>8982</v>
          </cell>
          <cell r="EG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165644.45966354158</v>
          </cell>
          <cell r="EQ327">
            <v>0</v>
          </cell>
          <cell r="ER327">
            <v>165644.45966354158</v>
          </cell>
          <cell r="ES327">
            <v>597137.31814983371</v>
          </cell>
          <cell r="ET327">
            <v>0</v>
          </cell>
          <cell r="EU327">
            <v>597137.31814983371</v>
          </cell>
          <cell r="EV327">
            <v>588155.31814983359</v>
          </cell>
          <cell r="EW327">
            <v>5601.4792204746054</v>
          </cell>
          <cell r="EX327">
            <v>4655</v>
          </cell>
          <cell r="EY327">
            <v>0</v>
          </cell>
          <cell r="EZ327">
            <v>488775</v>
          </cell>
          <cell r="FA327">
            <v>0</v>
          </cell>
          <cell r="FB327">
            <v>597137.31814983371</v>
          </cell>
          <cell r="FC327">
            <v>597137.31814983371</v>
          </cell>
          <cell r="FD327">
            <v>0</v>
          </cell>
          <cell r="FE327">
            <v>597137.31814983371</v>
          </cell>
        </row>
        <row r="328">
          <cell r="A328">
            <v>2164</v>
          </cell>
          <cell r="B328">
            <v>8812164</v>
          </cell>
          <cell r="E328" t="str">
            <v>Silver End Academy</v>
          </cell>
          <cell r="F328" t="str">
            <v>P</v>
          </cell>
          <cell r="G328" t="str">
            <v/>
          </cell>
          <cell r="H328" t="str">
            <v/>
          </cell>
          <cell r="I328" t="str">
            <v>Y</v>
          </cell>
          <cell r="K328">
            <v>2164</v>
          </cell>
          <cell r="L328">
            <v>144955</v>
          </cell>
          <cell r="O328">
            <v>7</v>
          </cell>
          <cell r="P328">
            <v>0</v>
          </cell>
          <cell r="Q328">
            <v>0</v>
          </cell>
          <cell r="S328">
            <v>45</v>
          </cell>
          <cell r="T328">
            <v>265</v>
          </cell>
          <cell r="V328">
            <v>310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310</v>
          </cell>
          <cell r="AF328">
            <v>1120033.1000000001</v>
          </cell>
          <cell r="AG328">
            <v>0</v>
          </cell>
          <cell r="AH328">
            <v>0</v>
          </cell>
          <cell r="AI328">
            <v>0</v>
          </cell>
          <cell r="AJ328">
            <v>1120033.1000000001</v>
          </cell>
          <cell r="AK328">
            <v>54.000000000000071</v>
          </cell>
          <cell r="AL328">
            <v>26557.200000000037</v>
          </cell>
          <cell r="AM328">
            <v>0</v>
          </cell>
          <cell r="AN328">
            <v>0</v>
          </cell>
          <cell r="AO328">
            <v>26557.200000000037</v>
          </cell>
          <cell r="AP328">
            <v>58.999999999999908</v>
          </cell>
          <cell r="AQ328">
            <v>49149.949999999917</v>
          </cell>
          <cell r="AR328">
            <v>0</v>
          </cell>
          <cell r="AS328">
            <v>0</v>
          </cell>
          <cell r="AT328">
            <v>49149.949999999917</v>
          </cell>
          <cell r="AU328">
            <v>165</v>
          </cell>
          <cell r="AV328">
            <v>0</v>
          </cell>
          <cell r="AW328">
            <v>142.99999999999994</v>
          </cell>
          <cell r="AX328">
            <v>33728.666399999987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2.0000000000000009</v>
          </cell>
          <cell r="BD328">
            <v>983.60640000000046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34712.272799999984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34712.272799999984</v>
          </cell>
          <cell r="BZ328">
            <v>110419.42279999994</v>
          </cell>
          <cell r="CA328">
            <v>0</v>
          </cell>
          <cell r="CB328">
            <v>110419.42279999994</v>
          </cell>
          <cell r="CC328">
            <v>84.621356147021586</v>
          </cell>
          <cell r="CD328">
            <v>100645.3238441065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100645.3238441065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1.1698113207547178</v>
          </cell>
          <cell r="CX328">
            <v>698.59915471698173</v>
          </cell>
          <cell r="CY328">
            <v>0</v>
          </cell>
          <cell r="CZ328">
            <v>0</v>
          </cell>
          <cell r="DA328">
            <v>698.59915471698173</v>
          </cell>
          <cell r="DB328">
            <v>1331796.4457988234</v>
          </cell>
          <cell r="DC328">
            <v>0</v>
          </cell>
          <cell r="DD328">
            <v>1331796.4457988234</v>
          </cell>
          <cell r="DE328">
            <v>136199.38</v>
          </cell>
          <cell r="DF328">
            <v>0</v>
          </cell>
          <cell r="DG328">
            <v>136199.38</v>
          </cell>
          <cell r="DH328">
            <v>44.285714285714285</v>
          </cell>
          <cell r="DI328">
            <v>0</v>
          </cell>
          <cell r="DJ328">
            <v>2.2120000000000002</v>
          </cell>
          <cell r="DK328">
            <v>0</v>
          </cell>
          <cell r="DL328">
            <v>1</v>
          </cell>
          <cell r="DO328">
            <v>0</v>
          </cell>
          <cell r="DP328">
            <v>0</v>
          </cell>
          <cell r="DQ328">
            <v>0</v>
          </cell>
          <cell r="DR328">
            <v>1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7136.4560000000001</v>
          </cell>
          <cell r="EB328">
            <v>7136.4560000000001</v>
          </cell>
          <cell r="EC328">
            <v>0</v>
          </cell>
          <cell r="ED328">
            <v>0</v>
          </cell>
          <cell r="EE328">
            <v>7136.4560000000001</v>
          </cell>
          <cell r="EF328">
            <v>7136.4559999999992</v>
          </cell>
          <cell r="EG328">
            <v>0</v>
          </cell>
          <cell r="EI328">
            <v>0</v>
          </cell>
          <cell r="EJ328">
            <v>0</v>
          </cell>
          <cell r="EK328">
            <v>0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143335.83600000001</v>
          </cell>
          <cell r="EQ328">
            <v>0</v>
          </cell>
          <cell r="ER328">
            <v>143335.83600000001</v>
          </cell>
          <cell r="ES328">
            <v>1475132.2817988233</v>
          </cell>
          <cell r="ET328">
            <v>0</v>
          </cell>
          <cell r="EU328">
            <v>1475132.2817988233</v>
          </cell>
          <cell r="EV328">
            <v>1467995.8257988235</v>
          </cell>
          <cell r="EW328">
            <v>4735.4704058026564</v>
          </cell>
          <cell r="EX328">
            <v>4655</v>
          </cell>
          <cell r="EY328">
            <v>0</v>
          </cell>
          <cell r="EZ328">
            <v>1443050</v>
          </cell>
          <cell r="FA328">
            <v>0</v>
          </cell>
          <cell r="FB328">
            <v>1475132.2817988233</v>
          </cell>
          <cell r="FC328">
            <v>1475132.2817988233</v>
          </cell>
          <cell r="FD328">
            <v>0</v>
          </cell>
          <cell r="FE328">
            <v>1475132.2817988233</v>
          </cell>
        </row>
        <row r="329">
          <cell r="A329">
            <v>2139</v>
          </cell>
          <cell r="B329">
            <v>8812139</v>
          </cell>
          <cell r="E329" t="str">
            <v>Sir Martin Frobisher Academy</v>
          </cell>
          <cell r="F329" t="str">
            <v>P</v>
          </cell>
          <cell r="G329" t="str">
            <v/>
          </cell>
          <cell r="H329" t="str">
            <v/>
          </cell>
          <cell r="I329" t="str">
            <v>Y</v>
          </cell>
          <cell r="K329">
            <v>2139</v>
          </cell>
          <cell r="L329">
            <v>143121</v>
          </cell>
          <cell r="O329">
            <v>7</v>
          </cell>
          <cell r="P329">
            <v>0</v>
          </cell>
          <cell r="Q329">
            <v>0</v>
          </cell>
          <cell r="S329">
            <v>18</v>
          </cell>
          <cell r="T329">
            <v>144</v>
          </cell>
          <cell r="V329">
            <v>162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162</v>
          </cell>
          <cell r="AF329">
            <v>585307.62</v>
          </cell>
          <cell r="AG329">
            <v>0</v>
          </cell>
          <cell r="AH329">
            <v>0</v>
          </cell>
          <cell r="AI329">
            <v>0</v>
          </cell>
          <cell r="AJ329">
            <v>585307.62</v>
          </cell>
          <cell r="AK329">
            <v>115.00000000000009</v>
          </cell>
          <cell r="AL329">
            <v>56557.000000000044</v>
          </cell>
          <cell r="AM329">
            <v>0</v>
          </cell>
          <cell r="AN329">
            <v>0</v>
          </cell>
          <cell r="AO329">
            <v>56557.000000000044</v>
          </cell>
          <cell r="AP329">
            <v>120.00000000000004</v>
          </cell>
          <cell r="AQ329">
            <v>99966.000000000029</v>
          </cell>
          <cell r="AR329">
            <v>0</v>
          </cell>
          <cell r="AS329">
            <v>0</v>
          </cell>
          <cell r="AT329">
            <v>99966.000000000029</v>
          </cell>
          <cell r="AU329">
            <v>4.0000000000000062</v>
          </cell>
          <cell r="AV329">
            <v>0</v>
          </cell>
          <cell r="AW329">
            <v>5.9999999999999938</v>
          </cell>
          <cell r="AX329">
            <v>1415.1887999999985</v>
          </cell>
          <cell r="AY329">
            <v>0</v>
          </cell>
          <cell r="AZ329">
            <v>0</v>
          </cell>
          <cell r="BA329">
            <v>2.9999999999999969</v>
          </cell>
          <cell r="BB329">
            <v>1354.9679999999987</v>
          </cell>
          <cell r="BC329">
            <v>5</v>
          </cell>
          <cell r="BD329">
            <v>2459.0160000000001</v>
          </cell>
          <cell r="BE329">
            <v>26.000000000000028</v>
          </cell>
          <cell r="BF329">
            <v>13569.753600000015</v>
          </cell>
          <cell r="BG329">
            <v>117.99999999999999</v>
          </cell>
          <cell r="BH329">
            <v>81127.454399999988</v>
          </cell>
          <cell r="BI329">
            <v>99926.380799999999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99926.380799999999</v>
          </cell>
          <cell r="BZ329">
            <v>256449.38080000004</v>
          </cell>
          <cell r="CA329">
            <v>0</v>
          </cell>
          <cell r="CB329">
            <v>256449.38080000004</v>
          </cell>
          <cell r="CC329">
            <v>81.582733812949641</v>
          </cell>
          <cell r="CD329">
            <v>97031.30555395683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97031.30555395683</v>
          </cell>
          <cell r="CR329">
            <v>11.280000000000062</v>
          </cell>
          <cell r="CS329">
            <v>10981.86508800006</v>
          </cell>
          <cell r="CT329">
            <v>0</v>
          </cell>
          <cell r="CU329">
            <v>0</v>
          </cell>
          <cell r="CV329">
            <v>10981.86508800006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949770.17144195701</v>
          </cell>
          <cell r="DC329">
            <v>0</v>
          </cell>
          <cell r="DD329">
            <v>949770.17144195701</v>
          </cell>
          <cell r="DE329">
            <v>136199.38</v>
          </cell>
          <cell r="DF329">
            <v>0</v>
          </cell>
          <cell r="DG329">
            <v>136199.38</v>
          </cell>
          <cell r="DH329">
            <v>23.142857142857142</v>
          </cell>
          <cell r="DI329">
            <v>0</v>
          </cell>
          <cell r="DJ329">
            <v>1.9279999999999999</v>
          </cell>
          <cell r="DK329">
            <v>0</v>
          </cell>
          <cell r="DL329">
            <v>0.81999999999999984</v>
          </cell>
          <cell r="DO329">
            <v>0</v>
          </cell>
          <cell r="DP329">
            <v>0</v>
          </cell>
          <cell r="DQ329">
            <v>0</v>
          </cell>
          <cell r="DR329">
            <v>1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4502.6000000000004</v>
          </cell>
          <cell r="EB329">
            <v>4502.6000000000004</v>
          </cell>
          <cell r="EC329">
            <v>0</v>
          </cell>
          <cell r="ED329">
            <v>0</v>
          </cell>
          <cell r="EE329">
            <v>4502.6000000000004</v>
          </cell>
          <cell r="EF329">
            <v>4502.6000000000004</v>
          </cell>
          <cell r="EG329">
            <v>0</v>
          </cell>
          <cell r="EI329">
            <v>0</v>
          </cell>
          <cell r="EJ329">
            <v>0</v>
          </cell>
          <cell r="EK329">
            <v>0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140701.98000000001</v>
          </cell>
          <cell r="EQ329">
            <v>0</v>
          </cell>
          <cell r="ER329">
            <v>140701.98000000001</v>
          </cell>
          <cell r="ES329">
            <v>1090472.1514419571</v>
          </cell>
          <cell r="ET329">
            <v>0</v>
          </cell>
          <cell r="EU329">
            <v>1090472.1514419571</v>
          </cell>
          <cell r="EV329">
            <v>1085969.551441957</v>
          </cell>
          <cell r="EW329">
            <v>6703.5157496417096</v>
          </cell>
          <cell r="EX329">
            <v>4655</v>
          </cell>
          <cell r="EY329">
            <v>0</v>
          </cell>
          <cell r="EZ329">
            <v>754110</v>
          </cell>
          <cell r="FA329">
            <v>0</v>
          </cell>
          <cell r="FB329">
            <v>1090472.1514419571</v>
          </cell>
          <cell r="FC329">
            <v>1090472.1514419571</v>
          </cell>
          <cell r="FD329">
            <v>0</v>
          </cell>
          <cell r="FE329">
            <v>1090472.1514419571</v>
          </cell>
        </row>
        <row r="330">
          <cell r="A330">
            <v>5222</v>
          </cell>
          <cell r="B330">
            <v>8815222</v>
          </cell>
          <cell r="E330" t="str">
            <v>South Benfleet Primary School</v>
          </cell>
          <cell r="F330" t="str">
            <v>P</v>
          </cell>
          <cell r="G330" t="str">
            <v/>
          </cell>
          <cell r="H330" t="str">
            <v/>
          </cell>
          <cell r="I330" t="str">
            <v>Y</v>
          </cell>
          <cell r="K330">
            <v>5222</v>
          </cell>
          <cell r="L330">
            <v>137029</v>
          </cell>
          <cell r="O330">
            <v>7</v>
          </cell>
          <cell r="P330">
            <v>0</v>
          </cell>
          <cell r="Q330">
            <v>0</v>
          </cell>
          <cell r="S330">
            <v>58</v>
          </cell>
          <cell r="T330">
            <v>353</v>
          </cell>
          <cell r="V330">
            <v>411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411</v>
          </cell>
          <cell r="AF330">
            <v>1484947.11</v>
          </cell>
          <cell r="AG330">
            <v>0</v>
          </cell>
          <cell r="AH330">
            <v>0</v>
          </cell>
          <cell r="AI330">
            <v>0</v>
          </cell>
          <cell r="AJ330">
            <v>1484947.11</v>
          </cell>
          <cell r="AK330">
            <v>28</v>
          </cell>
          <cell r="AL330">
            <v>13770.4</v>
          </cell>
          <cell r="AM330">
            <v>0</v>
          </cell>
          <cell r="AN330">
            <v>0</v>
          </cell>
          <cell r="AO330">
            <v>13770.4</v>
          </cell>
          <cell r="AP330">
            <v>35.999999999999993</v>
          </cell>
          <cell r="AQ330">
            <v>29989.799999999992</v>
          </cell>
          <cell r="AR330">
            <v>0</v>
          </cell>
          <cell r="AS330">
            <v>0</v>
          </cell>
          <cell r="AT330">
            <v>29989.799999999992</v>
          </cell>
          <cell r="AU330">
            <v>295.71951219512187</v>
          </cell>
          <cell r="AV330">
            <v>0</v>
          </cell>
          <cell r="AW330">
            <v>108.26341463414614</v>
          </cell>
          <cell r="AX330">
            <v>25535.528639999953</v>
          </cell>
          <cell r="AY330">
            <v>4.0097560975609756</v>
          </cell>
          <cell r="AZ330">
            <v>1146.9859200000001</v>
          </cell>
          <cell r="BA330">
            <v>1.0024390243902428</v>
          </cell>
          <cell r="BB330">
            <v>452.75759999999951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2.0048780487804856</v>
          </cell>
          <cell r="BH330">
            <v>1378.3953599999984</v>
          </cell>
          <cell r="BI330">
            <v>28513.667519999952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28513.667519999952</v>
          </cell>
          <cell r="BZ330">
            <v>72273.867519999942</v>
          </cell>
          <cell r="CA330">
            <v>0</v>
          </cell>
          <cell r="CB330">
            <v>72273.867519999942</v>
          </cell>
          <cell r="CC330">
            <v>95.245061076760678</v>
          </cell>
          <cell r="CD330">
            <v>113280.74203830493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113280.74203830493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9.3144475920679888</v>
          </cell>
          <cell r="CX330">
            <v>5562.4912317280459</v>
          </cell>
          <cell r="CY330">
            <v>0</v>
          </cell>
          <cell r="CZ330">
            <v>0</v>
          </cell>
          <cell r="DA330">
            <v>5562.4912317280459</v>
          </cell>
          <cell r="DB330">
            <v>1676064.210790033</v>
          </cell>
          <cell r="DC330">
            <v>0</v>
          </cell>
          <cell r="DD330">
            <v>1676064.210790033</v>
          </cell>
          <cell r="DE330">
            <v>136199.38</v>
          </cell>
          <cell r="DF330">
            <v>0</v>
          </cell>
          <cell r="DG330">
            <v>136199.38</v>
          </cell>
          <cell r="DH330">
            <v>58.714285714285715</v>
          </cell>
          <cell r="DI330">
            <v>0</v>
          </cell>
          <cell r="DJ330">
            <v>0.82</v>
          </cell>
          <cell r="DK330">
            <v>0</v>
          </cell>
          <cell r="DL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1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5718.8</v>
          </cell>
          <cell r="EB330">
            <v>5718.8</v>
          </cell>
          <cell r="EC330">
            <v>0</v>
          </cell>
          <cell r="ED330">
            <v>0</v>
          </cell>
          <cell r="EE330">
            <v>5718.8</v>
          </cell>
          <cell r="EF330">
            <v>5718.8000000000011</v>
          </cell>
          <cell r="EG330">
            <v>0</v>
          </cell>
          <cell r="EI330">
            <v>0</v>
          </cell>
          <cell r="EJ330">
            <v>0</v>
          </cell>
          <cell r="EK330">
            <v>0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141918.18</v>
          </cell>
          <cell r="EQ330">
            <v>0</v>
          </cell>
          <cell r="ER330">
            <v>141918.18</v>
          </cell>
          <cell r="ES330">
            <v>1817982.3907900329</v>
          </cell>
          <cell r="ET330">
            <v>0</v>
          </cell>
          <cell r="EU330">
            <v>1817982.3907900329</v>
          </cell>
          <cell r="EV330">
            <v>1812263.5907900329</v>
          </cell>
          <cell r="EW330">
            <v>4409.4004642093259</v>
          </cell>
          <cell r="EX330">
            <v>4655</v>
          </cell>
          <cell r="EY330">
            <v>245.59953579067405</v>
          </cell>
          <cell r="EZ330">
            <v>1913205</v>
          </cell>
          <cell r="FA330">
            <v>100941.40920996713</v>
          </cell>
          <cell r="FB330">
            <v>1918923.8</v>
          </cell>
          <cell r="FC330">
            <v>1918923.8</v>
          </cell>
          <cell r="FD330">
            <v>0</v>
          </cell>
          <cell r="FE330">
            <v>1918923.8</v>
          </cell>
        </row>
        <row r="331">
          <cell r="A331">
            <v>2911</v>
          </cell>
          <cell r="B331">
            <v>8812911</v>
          </cell>
          <cell r="C331">
            <v>1262</v>
          </cell>
          <cell r="D331" t="str">
            <v>RB051262</v>
          </cell>
          <cell r="E331" t="str">
            <v>South Green Infant School</v>
          </cell>
          <cell r="F331" t="str">
            <v>P</v>
          </cell>
          <cell r="G331" t="str">
            <v>Y</v>
          </cell>
          <cell r="H331">
            <v>10024246</v>
          </cell>
          <cell r="I331" t="str">
            <v/>
          </cell>
          <cell r="K331">
            <v>2911</v>
          </cell>
          <cell r="L331">
            <v>115039</v>
          </cell>
          <cell r="O331">
            <v>3</v>
          </cell>
          <cell r="P331">
            <v>0</v>
          </cell>
          <cell r="Q331">
            <v>0</v>
          </cell>
          <cell r="S331">
            <v>46</v>
          </cell>
          <cell r="T331">
            <v>122</v>
          </cell>
          <cell r="V331">
            <v>168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168</v>
          </cell>
          <cell r="AF331">
            <v>606985.68000000005</v>
          </cell>
          <cell r="AG331">
            <v>0</v>
          </cell>
          <cell r="AH331">
            <v>0</v>
          </cell>
          <cell r="AI331">
            <v>0</v>
          </cell>
          <cell r="AJ331">
            <v>606985.68000000005</v>
          </cell>
          <cell r="AK331">
            <v>19.999999999999993</v>
          </cell>
          <cell r="AL331">
            <v>9835.9999999999964</v>
          </cell>
          <cell r="AM331">
            <v>0</v>
          </cell>
          <cell r="AN331">
            <v>0</v>
          </cell>
          <cell r="AO331">
            <v>9835.9999999999964</v>
          </cell>
          <cell r="AP331">
            <v>19.999999999999993</v>
          </cell>
          <cell r="AQ331">
            <v>16660.999999999993</v>
          </cell>
          <cell r="AR331">
            <v>0</v>
          </cell>
          <cell r="AS331">
            <v>0</v>
          </cell>
          <cell r="AT331">
            <v>16660.999999999993</v>
          </cell>
          <cell r="AU331">
            <v>158.99999999999991</v>
          </cell>
          <cell r="AV331">
            <v>0</v>
          </cell>
          <cell r="AW331">
            <v>0.99999999999999967</v>
          </cell>
          <cell r="AX331">
            <v>235.86479999999992</v>
          </cell>
          <cell r="AY331">
            <v>0</v>
          </cell>
          <cell r="AZ331">
            <v>0</v>
          </cell>
          <cell r="BA331">
            <v>0.99999999999999967</v>
          </cell>
          <cell r="BB331">
            <v>451.65599999999984</v>
          </cell>
          <cell r="BC331">
            <v>0</v>
          </cell>
          <cell r="BD331">
            <v>0</v>
          </cell>
          <cell r="BE331">
            <v>0.99999999999999967</v>
          </cell>
          <cell r="BF331">
            <v>521.91359999999975</v>
          </cell>
          <cell r="BG331">
            <v>5.9999999999999973</v>
          </cell>
          <cell r="BH331">
            <v>4125.1247999999978</v>
          </cell>
          <cell r="BI331">
            <v>5334.5591999999979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5334.5591999999979</v>
          </cell>
          <cell r="BZ331">
            <v>31831.559199999989</v>
          </cell>
          <cell r="CA331">
            <v>0</v>
          </cell>
          <cell r="CB331">
            <v>31831.559199999989</v>
          </cell>
          <cell r="CC331">
            <v>38.032574409328021</v>
          </cell>
          <cell r="CD331">
            <v>45234.453125537897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45234.453125537897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8.2622950819672205</v>
          </cell>
          <cell r="CX331">
            <v>4934.1566950819715</v>
          </cell>
          <cell r="CY331">
            <v>0</v>
          </cell>
          <cell r="CZ331">
            <v>0</v>
          </cell>
          <cell r="DA331">
            <v>4934.1566950819715</v>
          </cell>
          <cell r="DB331">
            <v>688985.84902061999</v>
          </cell>
          <cell r="DC331">
            <v>0</v>
          </cell>
          <cell r="DD331">
            <v>688985.84902061999</v>
          </cell>
          <cell r="DE331">
            <v>136199.38</v>
          </cell>
          <cell r="DF331">
            <v>0</v>
          </cell>
          <cell r="DG331">
            <v>136199.38</v>
          </cell>
          <cell r="DH331">
            <v>56</v>
          </cell>
          <cell r="DI331">
            <v>0</v>
          </cell>
          <cell r="DJ331">
            <v>0.747</v>
          </cell>
          <cell r="DK331">
            <v>0</v>
          </cell>
          <cell r="DL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1.0250999999999999</v>
          </cell>
          <cell r="DS331">
            <v>20712.149248417478</v>
          </cell>
          <cell r="DT331">
            <v>0</v>
          </cell>
          <cell r="DU331">
            <v>20712.149248417478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3072.41</v>
          </cell>
          <cell r="EB331">
            <v>3072.41</v>
          </cell>
          <cell r="EC331">
            <v>0</v>
          </cell>
          <cell r="ED331">
            <v>0</v>
          </cell>
          <cell r="EE331">
            <v>3072.41</v>
          </cell>
          <cell r="EF331">
            <v>3072.41</v>
          </cell>
          <cell r="EG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159983.93924841748</v>
          </cell>
          <cell r="EQ331">
            <v>0</v>
          </cell>
          <cell r="ER331">
            <v>159983.93924841748</v>
          </cell>
          <cell r="ES331">
            <v>848969.7882690375</v>
          </cell>
          <cell r="ET331">
            <v>0</v>
          </cell>
          <cell r="EU331">
            <v>848969.7882690375</v>
          </cell>
          <cell r="EV331">
            <v>845897.37826903746</v>
          </cell>
          <cell r="EW331">
            <v>5035.1034420776041</v>
          </cell>
          <cell r="EX331">
            <v>4655</v>
          </cell>
          <cell r="EY331">
            <v>0</v>
          </cell>
          <cell r="EZ331">
            <v>782040</v>
          </cell>
          <cell r="FA331">
            <v>0</v>
          </cell>
          <cell r="FB331">
            <v>848969.7882690375</v>
          </cell>
          <cell r="FC331">
            <v>848969.7882690375</v>
          </cell>
          <cell r="FD331">
            <v>0</v>
          </cell>
          <cell r="FE331">
            <v>848969.7882690375</v>
          </cell>
        </row>
        <row r="332">
          <cell r="A332">
            <v>2681</v>
          </cell>
          <cell r="B332">
            <v>8812681</v>
          </cell>
          <cell r="C332">
            <v>1260</v>
          </cell>
          <cell r="D332" t="str">
            <v>RB051260</v>
          </cell>
          <cell r="E332" t="str">
            <v>South Green Junior School</v>
          </cell>
          <cell r="F332" t="str">
            <v>P</v>
          </cell>
          <cell r="G332" t="str">
            <v>Y</v>
          </cell>
          <cell r="H332">
            <v>10024247</v>
          </cell>
          <cell r="I332" t="str">
            <v/>
          </cell>
          <cell r="K332">
            <v>2681</v>
          </cell>
          <cell r="L332">
            <v>114946</v>
          </cell>
          <cell r="O332">
            <v>4</v>
          </cell>
          <cell r="P332">
            <v>0</v>
          </cell>
          <cell r="Q332">
            <v>0</v>
          </cell>
          <cell r="S332">
            <v>0</v>
          </cell>
          <cell r="T332">
            <v>235</v>
          </cell>
          <cell r="V332">
            <v>235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235</v>
          </cell>
          <cell r="AF332">
            <v>849057.35000000009</v>
          </cell>
          <cell r="AG332">
            <v>0</v>
          </cell>
          <cell r="AH332">
            <v>0</v>
          </cell>
          <cell r="AI332">
            <v>0</v>
          </cell>
          <cell r="AJ332">
            <v>849057.35000000009</v>
          </cell>
          <cell r="AK332">
            <v>42.999999999999922</v>
          </cell>
          <cell r="AL332">
            <v>21147.399999999961</v>
          </cell>
          <cell r="AM332">
            <v>0</v>
          </cell>
          <cell r="AN332">
            <v>0</v>
          </cell>
          <cell r="AO332">
            <v>21147.399999999961</v>
          </cell>
          <cell r="AP332">
            <v>52.000000000000036</v>
          </cell>
          <cell r="AQ332">
            <v>43318.600000000028</v>
          </cell>
          <cell r="AR332">
            <v>0</v>
          </cell>
          <cell r="AS332">
            <v>0</v>
          </cell>
          <cell r="AT332">
            <v>43318.600000000028</v>
          </cell>
          <cell r="AU332">
            <v>212</v>
          </cell>
          <cell r="AV332">
            <v>0</v>
          </cell>
          <cell r="AW332">
            <v>2.9999999999999973</v>
          </cell>
          <cell r="AX332">
            <v>707.59439999999938</v>
          </cell>
          <cell r="AY332">
            <v>5.9999999999999947</v>
          </cell>
          <cell r="AZ332">
            <v>1716.2927999999986</v>
          </cell>
          <cell r="BA332">
            <v>5.0000000000000115</v>
          </cell>
          <cell r="BB332">
            <v>2258.2800000000052</v>
          </cell>
          <cell r="BC332">
            <v>2</v>
          </cell>
          <cell r="BD332">
            <v>983.60640000000001</v>
          </cell>
          <cell r="BE332">
            <v>2</v>
          </cell>
          <cell r="BF332">
            <v>1043.8271999999999</v>
          </cell>
          <cell r="BG332">
            <v>5.0000000000000115</v>
          </cell>
          <cell r="BH332">
            <v>3437.604000000008</v>
          </cell>
          <cell r="BI332">
            <v>10147.20480000001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10147.20480000001</v>
          </cell>
          <cell r="BZ332">
            <v>74613.204799999992</v>
          </cell>
          <cell r="CA332">
            <v>0</v>
          </cell>
          <cell r="CB332">
            <v>74613.204799999992</v>
          </cell>
          <cell r="CC332">
            <v>58.697151424287767</v>
          </cell>
          <cell r="CD332">
            <v>69812.090975712039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69812.090975712039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4.0000000000000044</v>
          </cell>
          <cell r="CX332">
            <v>2388.7584000000029</v>
          </cell>
          <cell r="CY332">
            <v>0</v>
          </cell>
          <cell r="CZ332">
            <v>0</v>
          </cell>
          <cell r="DA332">
            <v>2388.7584000000029</v>
          </cell>
          <cell r="DB332">
            <v>995871.40417571214</v>
          </cell>
          <cell r="DC332">
            <v>0</v>
          </cell>
          <cell r="DD332">
            <v>995871.40417571214</v>
          </cell>
          <cell r="DE332">
            <v>136199.38</v>
          </cell>
          <cell r="DF332">
            <v>0</v>
          </cell>
          <cell r="DG332">
            <v>136199.38</v>
          </cell>
          <cell r="DH332">
            <v>58.75</v>
          </cell>
          <cell r="DI332">
            <v>0</v>
          </cell>
          <cell r="DJ332">
            <v>0.77500000000000002</v>
          </cell>
          <cell r="DK332">
            <v>0</v>
          </cell>
          <cell r="DL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1.0250999999999999</v>
          </cell>
          <cell r="DS332">
            <v>28414.976682810262</v>
          </cell>
          <cell r="DT332">
            <v>0</v>
          </cell>
          <cell r="DU332">
            <v>28414.976682810262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4070.4</v>
          </cell>
          <cell r="EB332">
            <v>4134</v>
          </cell>
          <cell r="EC332">
            <v>63.599999999999909</v>
          </cell>
          <cell r="ED332">
            <v>0</v>
          </cell>
          <cell r="EE332">
            <v>4197.6000000000004</v>
          </cell>
          <cell r="EF332">
            <v>4197.6000000000004</v>
          </cell>
          <cell r="EG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168811.95668281027</v>
          </cell>
          <cell r="EQ332">
            <v>0</v>
          </cell>
          <cell r="ER332">
            <v>168811.95668281027</v>
          </cell>
          <cell r="ES332">
            <v>1164683.3608585224</v>
          </cell>
          <cell r="ET332">
            <v>0</v>
          </cell>
          <cell r="EU332">
            <v>1164683.3608585224</v>
          </cell>
          <cell r="EV332">
            <v>1160485.7608585225</v>
          </cell>
          <cell r="EW332">
            <v>4938.2372802490318</v>
          </cell>
          <cell r="EX332">
            <v>4655</v>
          </cell>
          <cell r="EY332">
            <v>0</v>
          </cell>
          <cell r="EZ332">
            <v>1093925</v>
          </cell>
          <cell r="FA332">
            <v>0</v>
          </cell>
          <cell r="FB332">
            <v>1164683.3608585224</v>
          </cell>
          <cell r="FC332">
            <v>1164683.3608585224</v>
          </cell>
          <cell r="FD332">
            <v>0</v>
          </cell>
          <cell r="FE332">
            <v>1164683.3608585224</v>
          </cell>
        </row>
        <row r="333">
          <cell r="A333">
            <v>2095</v>
          </cell>
          <cell r="B333">
            <v>8812095</v>
          </cell>
          <cell r="E333" t="str">
            <v>Southminster Church of England Primary School</v>
          </cell>
          <cell r="F333" t="str">
            <v>P</v>
          </cell>
          <cell r="G333" t="str">
            <v/>
          </cell>
          <cell r="H333" t="str">
            <v/>
          </cell>
          <cell r="I333" t="str">
            <v>Y</v>
          </cell>
          <cell r="K333">
            <v>2095</v>
          </cell>
          <cell r="L333">
            <v>140180</v>
          </cell>
          <cell r="O333">
            <v>7</v>
          </cell>
          <cell r="P333">
            <v>0</v>
          </cell>
          <cell r="Q333">
            <v>0</v>
          </cell>
          <cell r="S333">
            <v>40</v>
          </cell>
          <cell r="T333">
            <v>230</v>
          </cell>
          <cell r="V333">
            <v>270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270</v>
          </cell>
          <cell r="AF333">
            <v>975512.70000000007</v>
          </cell>
          <cell r="AG333">
            <v>0</v>
          </cell>
          <cell r="AH333">
            <v>0</v>
          </cell>
          <cell r="AI333">
            <v>0</v>
          </cell>
          <cell r="AJ333">
            <v>975512.70000000007</v>
          </cell>
          <cell r="AK333">
            <v>75.000000000000057</v>
          </cell>
          <cell r="AL333">
            <v>36885.000000000029</v>
          </cell>
          <cell r="AM333">
            <v>0</v>
          </cell>
          <cell r="AN333">
            <v>0</v>
          </cell>
          <cell r="AO333">
            <v>36885.000000000029</v>
          </cell>
          <cell r="AP333">
            <v>78.000000000000028</v>
          </cell>
          <cell r="AQ333">
            <v>64977.900000000023</v>
          </cell>
          <cell r="AR333">
            <v>0</v>
          </cell>
          <cell r="AS333">
            <v>0</v>
          </cell>
          <cell r="AT333">
            <v>64977.900000000023</v>
          </cell>
          <cell r="AU333">
            <v>195.90225563909772</v>
          </cell>
          <cell r="AV333">
            <v>0</v>
          </cell>
          <cell r="AW333">
            <v>59.887218045112654</v>
          </cell>
          <cell r="AX333">
            <v>14125.286706766887</v>
          </cell>
          <cell r="AY333">
            <v>13.195488721804507</v>
          </cell>
          <cell r="AZ333">
            <v>3774.5537142857133</v>
          </cell>
          <cell r="BA333">
            <v>1.0150375939849621</v>
          </cell>
          <cell r="BB333">
            <v>458.44781954887202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18358.288240601472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18358.288240601472</v>
          </cell>
          <cell r="BZ333">
            <v>120221.18824060152</v>
          </cell>
          <cell r="CA333">
            <v>0</v>
          </cell>
          <cell r="CB333">
            <v>120221.18824060152</v>
          </cell>
          <cell r="CC333">
            <v>81.733695652173893</v>
          </cell>
          <cell r="CD333">
            <v>97210.85364782605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97210.85364782605</v>
          </cell>
          <cell r="CR333">
            <v>24.800000000000036</v>
          </cell>
          <cell r="CS333">
            <v>24144.526080000036</v>
          </cell>
          <cell r="CT333">
            <v>0</v>
          </cell>
          <cell r="CU333">
            <v>0</v>
          </cell>
          <cell r="CV333">
            <v>24144.526080000036</v>
          </cell>
          <cell r="CW333">
            <v>1.1842105263157889</v>
          </cell>
          <cell r="CX333">
            <v>707.19821052631551</v>
          </cell>
          <cell r="CY333">
            <v>0</v>
          </cell>
          <cell r="CZ333">
            <v>0</v>
          </cell>
          <cell r="DA333">
            <v>707.19821052631551</v>
          </cell>
          <cell r="DB333">
            <v>1217796.4661789539</v>
          </cell>
          <cell r="DC333">
            <v>0</v>
          </cell>
          <cell r="DD333">
            <v>1217796.4661789539</v>
          </cell>
          <cell r="DE333">
            <v>136199.38</v>
          </cell>
          <cell r="DF333">
            <v>0</v>
          </cell>
          <cell r="DG333">
            <v>136199.38</v>
          </cell>
          <cell r="DH333">
            <v>38.571428571428569</v>
          </cell>
          <cell r="DI333">
            <v>0</v>
          </cell>
          <cell r="DJ333">
            <v>2.661</v>
          </cell>
          <cell r="DK333">
            <v>0</v>
          </cell>
          <cell r="DL333">
            <v>1</v>
          </cell>
          <cell r="DO333">
            <v>0</v>
          </cell>
          <cell r="DP333">
            <v>0</v>
          </cell>
          <cell r="DQ333">
            <v>0</v>
          </cell>
          <cell r="DR333">
            <v>1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5521.6</v>
          </cell>
          <cell r="EB333">
            <v>5521.6</v>
          </cell>
          <cell r="EC333">
            <v>0</v>
          </cell>
          <cell r="ED333">
            <v>0</v>
          </cell>
          <cell r="EE333">
            <v>5521.6</v>
          </cell>
          <cell r="EF333">
            <v>5521.6</v>
          </cell>
          <cell r="EG333">
            <v>0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141720.98000000001</v>
          </cell>
          <cell r="EQ333">
            <v>0</v>
          </cell>
          <cell r="ER333">
            <v>141720.98000000001</v>
          </cell>
          <cell r="ES333">
            <v>1359517.4461789539</v>
          </cell>
          <cell r="ET333">
            <v>0</v>
          </cell>
          <cell r="EU333">
            <v>1359517.4461789539</v>
          </cell>
          <cell r="EV333">
            <v>1353995.846178954</v>
          </cell>
          <cell r="EW333">
            <v>5014.7994302924226</v>
          </cell>
          <cell r="EX333">
            <v>4655</v>
          </cell>
          <cell r="EY333">
            <v>0</v>
          </cell>
          <cell r="EZ333">
            <v>1256850</v>
          </cell>
          <cell r="FA333">
            <v>0</v>
          </cell>
          <cell r="FB333">
            <v>1359517.4461789539</v>
          </cell>
          <cell r="FC333">
            <v>1359517.4461789539</v>
          </cell>
          <cell r="FD333">
            <v>0</v>
          </cell>
          <cell r="FE333">
            <v>1359517.4461789539</v>
          </cell>
        </row>
        <row r="334">
          <cell r="A334">
            <v>2374</v>
          </cell>
          <cell r="B334">
            <v>8812374</v>
          </cell>
          <cell r="C334">
            <v>2846</v>
          </cell>
          <cell r="D334" t="str">
            <v>RB052846</v>
          </cell>
          <cell r="E334" t="str">
            <v>Spring Meadow Primary School &amp; School House Nursery</v>
          </cell>
          <cell r="F334" t="str">
            <v>P</v>
          </cell>
          <cell r="G334" t="str">
            <v>Y</v>
          </cell>
          <cell r="H334">
            <v>10023412</v>
          </cell>
          <cell r="I334" t="str">
            <v/>
          </cell>
          <cell r="K334">
            <v>2374</v>
          </cell>
          <cell r="L334">
            <v>114834</v>
          </cell>
          <cell r="O334">
            <v>7</v>
          </cell>
          <cell r="P334">
            <v>0</v>
          </cell>
          <cell r="Q334">
            <v>0</v>
          </cell>
          <cell r="S334">
            <v>51</v>
          </cell>
          <cell r="T334">
            <v>296</v>
          </cell>
          <cell r="V334">
            <v>347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347</v>
          </cell>
          <cell r="AF334">
            <v>1253714.47</v>
          </cell>
          <cell r="AG334">
            <v>0</v>
          </cell>
          <cell r="AH334">
            <v>0</v>
          </cell>
          <cell r="AI334">
            <v>0</v>
          </cell>
          <cell r="AJ334">
            <v>1253714.47</v>
          </cell>
          <cell r="AK334">
            <v>167.00000000000017</v>
          </cell>
          <cell r="AL334">
            <v>82130.600000000079</v>
          </cell>
          <cell r="AM334">
            <v>0</v>
          </cell>
          <cell r="AN334">
            <v>0</v>
          </cell>
          <cell r="AO334">
            <v>82130.600000000079</v>
          </cell>
          <cell r="AP334">
            <v>187.99999999999994</v>
          </cell>
          <cell r="AQ334">
            <v>156613.39999999994</v>
          </cell>
          <cell r="AR334">
            <v>0</v>
          </cell>
          <cell r="AS334">
            <v>0</v>
          </cell>
          <cell r="AT334">
            <v>156613.39999999994</v>
          </cell>
          <cell r="AU334">
            <v>69.999999999999972</v>
          </cell>
          <cell r="AV334">
            <v>0</v>
          </cell>
          <cell r="AW334">
            <v>13.999999999999995</v>
          </cell>
          <cell r="AX334">
            <v>3302.1071999999986</v>
          </cell>
          <cell r="AY334">
            <v>0</v>
          </cell>
          <cell r="AZ334">
            <v>0</v>
          </cell>
          <cell r="BA334">
            <v>183.00000000000006</v>
          </cell>
          <cell r="BB334">
            <v>82653.048000000024</v>
          </cell>
          <cell r="BC334">
            <v>35.999999999999829</v>
          </cell>
          <cell r="BD334">
            <v>17704.915199999916</v>
          </cell>
          <cell r="BE334">
            <v>43.999999999999943</v>
          </cell>
          <cell r="BF334">
            <v>22964.198399999968</v>
          </cell>
          <cell r="BG334">
            <v>0</v>
          </cell>
          <cell r="BH334">
            <v>0</v>
          </cell>
          <cell r="BI334">
            <v>126624.2687999999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126624.2687999999</v>
          </cell>
          <cell r="BZ334">
            <v>365368.2687999999</v>
          </cell>
          <cell r="CA334">
            <v>0</v>
          </cell>
          <cell r="CB334">
            <v>365368.2687999999</v>
          </cell>
          <cell r="CC334">
            <v>89.565483008781953</v>
          </cell>
          <cell r="CD334">
            <v>106525.67452371131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106525.67452371131</v>
          </cell>
          <cell r="CR334">
            <v>1.1800000000000068</v>
          </cell>
          <cell r="CS334">
            <v>1148.8121280000066</v>
          </cell>
          <cell r="CT334">
            <v>0</v>
          </cell>
          <cell r="CU334">
            <v>0</v>
          </cell>
          <cell r="CV334">
            <v>1148.8121280000066</v>
          </cell>
          <cell r="CW334">
            <v>9.3783783783783701</v>
          </cell>
          <cell r="CX334">
            <v>5600.6700324324274</v>
          </cell>
          <cell r="CY334">
            <v>0</v>
          </cell>
          <cell r="CZ334">
            <v>0</v>
          </cell>
          <cell r="DA334">
            <v>5600.6700324324274</v>
          </cell>
          <cell r="DB334">
            <v>1732357.8954841436</v>
          </cell>
          <cell r="DC334">
            <v>0</v>
          </cell>
          <cell r="DD334">
            <v>1732357.8954841436</v>
          </cell>
          <cell r="DE334">
            <v>136199.38</v>
          </cell>
          <cell r="DF334">
            <v>0</v>
          </cell>
          <cell r="DG334">
            <v>136199.38</v>
          </cell>
          <cell r="DH334">
            <v>49.571428571428569</v>
          </cell>
          <cell r="DI334">
            <v>0</v>
          </cell>
          <cell r="DJ334">
            <v>0.64800000000000002</v>
          </cell>
          <cell r="DK334">
            <v>0</v>
          </cell>
          <cell r="DL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1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26624</v>
          </cell>
          <cell r="EB334">
            <v>26624</v>
          </cell>
          <cell r="EC334">
            <v>0</v>
          </cell>
          <cell r="ED334">
            <v>0</v>
          </cell>
          <cell r="EE334">
            <v>26624</v>
          </cell>
          <cell r="EF334">
            <v>26624</v>
          </cell>
          <cell r="EG334">
            <v>0</v>
          </cell>
          <cell r="EI334">
            <v>0</v>
          </cell>
          <cell r="EJ334">
            <v>0</v>
          </cell>
          <cell r="EK334">
            <v>0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162823.38</v>
          </cell>
          <cell r="EQ334">
            <v>0</v>
          </cell>
          <cell r="ER334">
            <v>162823.38</v>
          </cell>
          <cell r="ES334">
            <v>1895181.2754841438</v>
          </cell>
          <cell r="ET334">
            <v>0</v>
          </cell>
          <cell r="EU334">
            <v>1895181.2754841438</v>
          </cell>
          <cell r="EV334">
            <v>1868557.2754841438</v>
          </cell>
          <cell r="EW334">
            <v>5384.8912838159758</v>
          </cell>
          <cell r="EX334">
            <v>4655</v>
          </cell>
          <cell r="EY334">
            <v>0</v>
          </cell>
          <cell r="EZ334">
            <v>1615285</v>
          </cell>
          <cell r="FA334">
            <v>0</v>
          </cell>
          <cell r="FB334">
            <v>1895181.2754841438</v>
          </cell>
          <cell r="FC334">
            <v>1895181.2754841438</v>
          </cell>
          <cell r="FD334">
            <v>0</v>
          </cell>
          <cell r="FE334">
            <v>1895181.2754841438</v>
          </cell>
        </row>
        <row r="335">
          <cell r="A335">
            <v>2020</v>
          </cell>
          <cell r="B335">
            <v>8812020</v>
          </cell>
          <cell r="C335">
            <v>1673</v>
          </cell>
          <cell r="D335" t="str">
            <v>RB051673</v>
          </cell>
          <cell r="E335" t="str">
            <v>Springfield Primary School</v>
          </cell>
          <cell r="F335" t="str">
            <v>P</v>
          </cell>
          <cell r="G335" t="str">
            <v>Y</v>
          </cell>
          <cell r="H335">
            <v>10041462</v>
          </cell>
          <cell r="I335" t="str">
            <v/>
          </cell>
          <cell r="K335">
            <v>2020</v>
          </cell>
          <cell r="L335">
            <v>134065</v>
          </cell>
          <cell r="O335">
            <v>7</v>
          </cell>
          <cell r="P335">
            <v>0</v>
          </cell>
          <cell r="Q335">
            <v>0</v>
          </cell>
          <cell r="S335">
            <v>57</v>
          </cell>
          <cell r="T335">
            <v>405</v>
          </cell>
          <cell r="V335">
            <v>462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462</v>
          </cell>
          <cell r="AF335">
            <v>1669210.62</v>
          </cell>
          <cell r="AG335">
            <v>0</v>
          </cell>
          <cell r="AH335">
            <v>0</v>
          </cell>
          <cell r="AI335">
            <v>0</v>
          </cell>
          <cell r="AJ335">
            <v>1669210.62</v>
          </cell>
          <cell r="AK335">
            <v>129.99999999999983</v>
          </cell>
          <cell r="AL335">
            <v>63933.99999999992</v>
          </cell>
          <cell r="AM335">
            <v>0</v>
          </cell>
          <cell r="AN335">
            <v>0</v>
          </cell>
          <cell r="AO335">
            <v>63933.99999999992</v>
          </cell>
          <cell r="AP335">
            <v>133.99999999999997</v>
          </cell>
          <cell r="AQ335">
            <v>111628.69999999997</v>
          </cell>
          <cell r="AR335">
            <v>0</v>
          </cell>
          <cell r="AS335">
            <v>0</v>
          </cell>
          <cell r="AT335">
            <v>111628.69999999997</v>
          </cell>
          <cell r="AU335">
            <v>437.94793926247286</v>
          </cell>
          <cell r="AV335">
            <v>0</v>
          </cell>
          <cell r="AW335">
            <v>13.028199566160517</v>
          </cell>
          <cell r="AX335">
            <v>3072.8936850325372</v>
          </cell>
          <cell r="AY335">
            <v>2.0043383947939275</v>
          </cell>
          <cell r="AZ335">
            <v>573.33859262472924</v>
          </cell>
          <cell r="BA335">
            <v>3.0065075921908888</v>
          </cell>
          <cell r="BB335">
            <v>1357.9071930585681</v>
          </cell>
          <cell r="BC335">
            <v>5.0108459869848074</v>
          </cell>
          <cell r="BD335">
            <v>2464.3500911062865</v>
          </cell>
          <cell r="BE335">
            <v>1.0021691973969613</v>
          </cell>
          <cell r="BF335">
            <v>523.04573362255871</v>
          </cell>
          <cell r="BG335">
            <v>0</v>
          </cell>
          <cell r="BH335">
            <v>0</v>
          </cell>
          <cell r="BI335">
            <v>7991.5352954446798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7991.5352954446798</v>
          </cell>
          <cell r="BZ335">
            <v>183554.23529544458</v>
          </cell>
          <cell r="CA335">
            <v>0</v>
          </cell>
          <cell r="CB335">
            <v>183554.23529544458</v>
          </cell>
          <cell r="CC335">
            <v>132.35283018867918</v>
          </cell>
          <cell r="CD335">
            <v>157415.2679954716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157415.2679954716</v>
          </cell>
          <cell r="CR335">
            <v>56.280000000000086</v>
          </cell>
          <cell r="CS335">
            <v>54792.497088000084</v>
          </cell>
          <cell r="CT335">
            <v>0</v>
          </cell>
          <cell r="CU335">
            <v>0</v>
          </cell>
          <cell r="CV335">
            <v>54792.497088000084</v>
          </cell>
          <cell r="CW335">
            <v>75.288888888888906</v>
          </cell>
          <cell r="CX335">
            <v>44961.741440000013</v>
          </cell>
          <cell r="CY335">
            <v>0</v>
          </cell>
          <cell r="CZ335">
            <v>0</v>
          </cell>
          <cell r="DA335">
            <v>44961.741440000013</v>
          </cell>
          <cell r="DB335">
            <v>2109934.3618189166</v>
          </cell>
          <cell r="DC335">
            <v>0</v>
          </cell>
          <cell r="DD335">
            <v>2109934.3618189166</v>
          </cell>
          <cell r="DE335">
            <v>136199.38</v>
          </cell>
          <cell r="DF335">
            <v>0</v>
          </cell>
          <cell r="DG335">
            <v>136199.38</v>
          </cell>
          <cell r="DH335">
            <v>66</v>
          </cell>
          <cell r="DI335">
            <v>0</v>
          </cell>
          <cell r="DJ335">
            <v>0.67900000000000005</v>
          </cell>
          <cell r="DK335">
            <v>0</v>
          </cell>
          <cell r="DL335">
            <v>0</v>
          </cell>
          <cell r="DO335">
            <v>0</v>
          </cell>
          <cell r="DP335">
            <v>0</v>
          </cell>
          <cell r="DQ335">
            <v>0</v>
          </cell>
          <cell r="DR335">
            <v>1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45056</v>
          </cell>
          <cell r="EB335">
            <v>45056</v>
          </cell>
          <cell r="EC335">
            <v>0</v>
          </cell>
          <cell r="ED335">
            <v>0</v>
          </cell>
          <cell r="EE335">
            <v>45056</v>
          </cell>
          <cell r="EF335">
            <v>45056</v>
          </cell>
          <cell r="EG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181255.38</v>
          </cell>
          <cell r="EQ335">
            <v>0</v>
          </cell>
          <cell r="ER335">
            <v>181255.38</v>
          </cell>
          <cell r="ES335">
            <v>2291189.7418189165</v>
          </cell>
          <cell r="ET335">
            <v>0</v>
          </cell>
          <cell r="EU335">
            <v>2291189.7418189165</v>
          </cell>
          <cell r="EV335">
            <v>2246133.7418189165</v>
          </cell>
          <cell r="EW335">
            <v>4861.7613459283912</v>
          </cell>
          <cell r="EX335">
            <v>4655</v>
          </cell>
          <cell r="EY335">
            <v>0</v>
          </cell>
          <cell r="EZ335">
            <v>2150610</v>
          </cell>
          <cell r="FA335">
            <v>0</v>
          </cell>
          <cell r="FB335">
            <v>2291189.7418189165</v>
          </cell>
          <cell r="FC335">
            <v>2291189.7418189165</v>
          </cell>
          <cell r="FD335">
            <v>0</v>
          </cell>
          <cell r="FE335">
            <v>2291189.7418189165</v>
          </cell>
        </row>
        <row r="336">
          <cell r="A336">
            <v>5234</v>
          </cell>
          <cell r="B336">
            <v>8815234</v>
          </cell>
          <cell r="E336" t="str">
            <v>St Alban's Catholic Academy</v>
          </cell>
          <cell r="F336" t="str">
            <v>P</v>
          </cell>
          <cell r="G336" t="str">
            <v/>
          </cell>
          <cell r="H336" t="str">
            <v/>
          </cell>
          <cell r="I336" t="str">
            <v>Y</v>
          </cell>
          <cell r="K336">
            <v>5234</v>
          </cell>
          <cell r="L336">
            <v>137056</v>
          </cell>
          <cell r="O336">
            <v>7</v>
          </cell>
          <cell r="P336">
            <v>0</v>
          </cell>
          <cell r="Q336">
            <v>0</v>
          </cell>
          <cell r="S336">
            <v>27</v>
          </cell>
          <cell r="T336">
            <v>164</v>
          </cell>
          <cell r="V336">
            <v>191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191</v>
          </cell>
          <cell r="AF336">
            <v>690084.91</v>
          </cell>
          <cell r="AG336">
            <v>0</v>
          </cell>
          <cell r="AH336">
            <v>0</v>
          </cell>
          <cell r="AI336">
            <v>0</v>
          </cell>
          <cell r="AJ336">
            <v>690084.91</v>
          </cell>
          <cell r="AK336">
            <v>16.999999999999993</v>
          </cell>
          <cell r="AL336">
            <v>8360.5999999999967</v>
          </cell>
          <cell r="AM336">
            <v>0</v>
          </cell>
          <cell r="AN336">
            <v>0</v>
          </cell>
          <cell r="AO336">
            <v>8360.5999999999967</v>
          </cell>
          <cell r="AP336">
            <v>18.999999999999996</v>
          </cell>
          <cell r="AQ336">
            <v>15827.949999999995</v>
          </cell>
          <cell r="AR336">
            <v>0</v>
          </cell>
          <cell r="AS336">
            <v>0</v>
          </cell>
          <cell r="AT336">
            <v>15827.949999999995</v>
          </cell>
          <cell r="AU336">
            <v>50.263157894736821</v>
          </cell>
          <cell r="AV336">
            <v>0</v>
          </cell>
          <cell r="AW336">
            <v>56.294736842105237</v>
          </cell>
          <cell r="AX336">
            <v>13277.946846315783</v>
          </cell>
          <cell r="AY336">
            <v>67.352631578947296</v>
          </cell>
          <cell r="AZ336">
            <v>19266.139439999981</v>
          </cell>
          <cell r="BA336">
            <v>6.0315789473684305</v>
          </cell>
          <cell r="BB336">
            <v>2724.198821052636</v>
          </cell>
          <cell r="BC336">
            <v>11.057894736842112</v>
          </cell>
          <cell r="BD336">
            <v>5438.3080168421084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40706.593124210507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40706.593124210507</v>
          </cell>
          <cell r="BZ336">
            <v>64895.143124210503</v>
          </cell>
          <cell r="CA336">
            <v>0</v>
          </cell>
          <cell r="CB336">
            <v>64895.143124210503</v>
          </cell>
          <cell r="CC336">
            <v>47.159058632582664</v>
          </cell>
          <cell r="CD336">
            <v>56089.13570249542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56089.13570249542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44.256097560975661</v>
          </cell>
          <cell r="CX336">
            <v>26429.281200000034</v>
          </cell>
          <cell r="CY336">
            <v>0</v>
          </cell>
          <cell r="CZ336">
            <v>0</v>
          </cell>
          <cell r="DA336">
            <v>26429.281200000034</v>
          </cell>
          <cell r="DB336">
            <v>837498.470026706</v>
          </cell>
          <cell r="DC336">
            <v>0</v>
          </cell>
          <cell r="DD336">
            <v>837498.470026706</v>
          </cell>
          <cell r="DE336">
            <v>136199.38</v>
          </cell>
          <cell r="DF336">
            <v>0</v>
          </cell>
          <cell r="DG336">
            <v>136199.38</v>
          </cell>
          <cell r="DH336">
            <v>27.285714285714285</v>
          </cell>
          <cell r="DI336">
            <v>0</v>
          </cell>
          <cell r="DJ336">
            <v>0.65400000000000003</v>
          </cell>
          <cell r="DK336">
            <v>0</v>
          </cell>
          <cell r="DL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1.0250999999999999</v>
          </cell>
          <cell r="DS336">
            <v>24439.816035670225</v>
          </cell>
          <cell r="DT336">
            <v>0</v>
          </cell>
          <cell r="DU336">
            <v>24439.816035670225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4091.9</v>
          </cell>
          <cell r="EB336">
            <v>4091.9</v>
          </cell>
          <cell r="EC336">
            <v>0</v>
          </cell>
          <cell r="ED336">
            <v>0</v>
          </cell>
          <cell r="EE336">
            <v>4091.9</v>
          </cell>
          <cell r="EF336">
            <v>4091.9</v>
          </cell>
          <cell r="EG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164731.09603567023</v>
          </cell>
          <cell r="EQ336">
            <v>0</v>
          </cell>
          <cell r="ER336">
            <v>164731.09603567023</v>
          </cell>
          <cell r="ES336">
            <v>1002229.5660623763</v>
          </cell>
          <cell r="ET336">
            <v>0</v>
          </cell>
          <cell r="EU336">
            <v>1002229.5660623763</v>
          </cell>
          <cell r="EV336">
            <v>998137.66606237623</v>
          </cell>
          <cell r="EW336">
            <v>5225.8516547768386</v>
          </cell>
          <cell r="EX336">
            <v>4655</v>
          </cell>
          <cell r="EY336">
            <v>0</v>
          </cell>
          <cell r="EZ336">
            <v>889105</v>
          </cell>
          <cell r="FA336">
            <v>0</v>
          </cell>
          <cell r="FB336">
            <v>1002229.5660623763</v>
          </cell>
          <cell r="FC336">
            <v>1002229.5660623763</v>
          </cell>
          <cell r="FD336">
            <v>0</v>
          </cell>
          <cell r="FE336">
            <v>1002229.5660623763</v>
          </cell>
        </row>
        <row r="337">
          <cell r="A337">
            <v>3303</v>
          </cell>
          <cell r="B337">
            <v>8813303</v>
          </cell>
          <cell r="E337" t="str">
            <v>St Andrew's Church of England Primary School, Halstead</v>
          </cell>
          <cell r="F337" t="str">
            <v>P</v>
          </cell>
          <cell r="G337" t="str">
            <v/>
          </cell>
          <cell r="H337" t="str">
            <v/>
          </cell>
          <cell r="I337" t="str">
            <v>Y</v>
          </cell>
          <cell r="K337">
            <v>3303</v>
          </cell>
          <cell r="L337">
            <v>145523</v>
          </cell>
          <cell r="O337">
            <v>7</v>
          </cell>
          <cell r="P337">
            <v>0</v>
          </cell>
          <cell r="Q337">
            <v>0</v>
          </cell>
          <cell r="S337">
            <v>30</v>
          </cell>
          <cell r="T337">
            <v>188</v>
          </cell>
          <cell r="V337">
            <v>218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218</v>
          </cell>
          <cell r="AF337">
            <v>787636.18</v>
          </cell>
          <cell r="AG337">
            <v>0</v>
          </cell>
          <cell r="AH337">
            <v>0</v>
          </cell>
          <cell r="AI337">
            <v>0</v>
          </cell>
          <cell r="AJ337">
            <v>787636.18</v>
          </cell>
          <cell r="AK337">
            <v>26.999999999999932</v>
          </cell>
          <cell r="AL337">
            <v>13278.599999999968</v>
          </cell>
          <cell r="AM337">
            <v>0</v>
          </cell>
          <cell r="AN337">
            <v>0</v>
          </cell>
          <cell r="AO337">
            <v>13278.599999999968</v>
          </cell>
          <cell r="AP337">
            <v>26.999999999999932</v>
          </cell>
          <cell r="AQ337">
            <v>22492.349999999944</v>
          </cell>
          <cell r="AR337">
            <v>0</v>
          </cell>
          <cell r="AS337">
            <v>0</v>
          </cell>
          <cell r="AT337">
            <v>22492.349999999944</v>
          </cell>
          <cell r="AU337">
            <v>203.00000000000006</v>
          </cell>
          <cell r="AV337">
            <v>0</v>
          </cell>
          <cell r="AW337">
            <v>3.0000000000000093</v>
          </cell>
          <cell r="AX337">
            <v>707.59440000000222</v>
          </cell>
          <cell r="AY337">
            <v>0.99999999999999944</v>
          </cell>
          <cell r="AZ337">
            <v>286.04879999999986</v>
          </cell>
          <cell r="BA337">
            <v>11.000000000000005</v>
          </cell>
          <cell r="BB337">
            <v>4968.2160000000022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5961.8592000000044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5961.8592000000044</v>
          </cell>
          <cell r="BZ337">
            <v>41732.809199999916</v>
          </cell>
          <cell r="CA337">
            <v>0</v>
          </cell>
          <cell r="CB337">
            <v>41732.809199999916</v>
          </cell>
          <cell r="CC337">
            <v>41.607526881720425</v>
          </cell>
          <cell r="CD337">
            <v>49486.361458064508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49486.361458064508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4.638297872340436</v>
          </cell>
          <cell r="CX337">
            <v>2769.9432510638362</v>
          </cell>
          <cell r="CY337">
            <v>0</v>
          </cell>
          <cell r="CZ337">
            <v>0</v>
          </cell>
          <cell r="DA337">
            <v>2769.9432510638362</v>
          </cell>
          <cell r="DB337">
            <v>881625.29390912829</v>
          </cell>
          <cell r="DC337">
            <v>0</v>
          </cell>
          <cell r="DD337">
            <v>881625.29390912829</v>
          </cell>
          <cell r="DE337">
            <v>136199.38</v>
          </cell>
          <cell r="DF337">
            <v>0</v>
          </cell>
          <cell r="DG337">
            <v>136199.38</v>
          </cell>
          <cell r="DH337">
            <v>31.142857142857142</v>
          </cell>
          <cell r="DI337">
            <v>0</v>
          </cell>
          <cell r="DJ337">
            <v>0.89200000000000002</v>
          </cell>
          <cell r="DK337">
            <v>0</v>
          </cell>
          <cell r="DL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1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4145.4139999999998</v>
          </cell>
          <cell r="EB337">
            <v>4145.4139999999998</v>
          </cell>
          <cell r="EC337">
            <v>0</v>
          </cell>
          <cell r="ED337">
            <v>0</v>
          </cell>
          <cell r="EE337">
            <v>4145.4139999999998</v>
          </cell>
          <cell r="EF337">
            <v>4145.4139999999998</v>
          </cell>
          <cell r="EG337">
            <v>0</v>
          </cell>
          <cell r="EI337">
            <v>0</v>
          </cell>
          <cell r="EJ337">
            <v>0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140344.79399999999</v>
          </cell>
          <cell r="EQ337">
            <v>0</v>
          </cell>
          <cell r="ER337">
            <v>140344.79399999999</v>
          </cell>
          <cell r="ES337">
            <v>1021970.0879091283</v>
          </cell>
          <cell r="ET337">
            <v>0</v>
          </cell>
          <cell r="EU337">
            <v>1021970.0879091283</v>
          </cell>
          <cell r="EV337">
            <v>1017824.6739091283</v>
          </cell>
          <cell r="EW337">
            <v>4668.9205225189371</v>
          </cell>
          <cell r="EX337">
            <v>4655</v>
          </cell>
          <cell r="EY337">
            <v>0</v>
          </cell>
          <cell r="EZ337">
            <v>1014790</v>
          </cell>
          <cell r="FA337">
            <v>0</v>
          </cell>
          <cell r="FB337">
            <v>1021970.0879091283</v>
          </cell>
          <cell r="FC337">
            <v>1021970.0879091283</v>
          </cell>
          <cell r="FD337">
            <v>0</v>
          </cell>
          <cell r="FE337">
            <v>1021970.0879091283</v>
          </cell>
        </row>
        <row r="338">
          <cell r="A338">
            <v>5241</v>
          </cell>
          <cell r="B338">
            <v>8815241</v>
          </cell>
          <cell r="C338">
            <v>3464</v>
          </cell>
          <cell r="D338" t="str">
            <v>GMPS3464</v>
          </cell>
          <cell r="E338" t="str">
            <v>St Andrew's CofE Primary School</v>
          </cell>
          <cell r="F338" t="str">
            <v>P</v>
          </cell>
          <cell r="G338" t="str">
            <v>Y</v>
          </cell>
          <cell r="H338">
            <v>10023486</v>
          </cell>
          <cell r="I338" t="str">
            <v/>
          </cell>
          <cell r="K338">
            <v>5241</v>
          </cell>
          <cell r="L338">
            <v>115281</v>
          </cell>
          <cell r="O338">
            <v>7</v>
          </cell>
          <cell r="P338">
            <v>0</v>
          </cell>
          <cell r="Q338">
            <v>0</v>
          </cell>
          <cell r="S338">
            <v>46</v>
          </cell>
          <cell r="T338">
            <v>270</v>
          </cell>
          <cell r="V338">
            <v>316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316</v>
          </cell>
          <cell r="AF338">
            <v>1141711.1600000001</v>
          </cell>
          <cell r="AG338">
            <v>0</v>
          </cell>
          <cell r="AH338">
            <v>0</v>
          </cell>
          <cell r="AI338">
            <v>0</v>
          </cell>
          <cell r="AJ338">
            <v>1141711.1600000001</v>
          </cell>
          <cell r="AK338">
            <v>44.999999999999922</v>
          </cell>
          <cell r="AL338">
            <v>22130.999999999964</v>
          </cell>
          <cell r="AM338">
            <v>0</v>
          </cell>
          <cell r="AN338">
            <v>0</v>
          </cell>
          <cell r="AO338">
            <v>22130.999999999964</v>
          </cell>
          <cell r="AP338">
            <v>50.000000000000057</v>
          </cell>
          <cell r="AQ338">
            <v>41652.500000000044</v>
          </cell>
          <cell r="AR338">
            <v>0</v>
          </cell>
          <cell r="AS338">
            <v>0</v>
          </cell>
          <cell r="AT338">
            <v>41652.500000000044</v>
          </cell>
          <cell r="AU338">
            <v>196.99999999999989</v>
          </cell>
          <cell r="AV338">
            <v>0</v>
          </cell>
          <cell r="AW338">
            <v>15.000000000000016</v>
          </cell>
          <cell r="AX338">
            <v>3537.9720000000038</v>
          </cell>
          <cell r="AY338">
            <v>104.00000000000003</v>
          </cell>
          <cell r="AZ338">
            <v>29749.07520000001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33287.047200000015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33287.047200000015</v>
          </cell>
          <cell r="BZ338">
            <v>97070.54720000003</v>
          </cell>
          <cell r="CA338">
            <v>0</v>
          </cell>
          <cell r="CB338">
            <v>97070.54720000003</v>
          </cell>
          <cell r="CC338">
            <v>82.242537313432834</v>
          </cell>
          <cell r="CD338">
            <v>97816.049973134315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97816.049973134315</v>
          </cell>
          <cell r="CR338">
            <v>6.0399999999999956</v>
          </cell>
          <cell r="CS338">
            <v>5880.360383999996</v>
          </cell>
          <cell r="CT338">
            <v>0</v>
          </cell>
          <cell r="CU338">
            <v>0</v>
          </cell>
          <cell r="CV338">
            <v>5880.360383999996</v>
          </cell>
          <cell r="CW338">
            <v>5.8518518518518459</v>
          </cell>
          <cell r="CX338">
            <v>3494.6650666666633</v>
          </cell>
          <cell r="CY338">
            <v>0</v>
          </cell>
          <cell r="CZ338">
            <v>0</v>
          </cell>
          <cell r="DA338">
            <v>3494.6650666666633</v>
          </cell>
          <cell r="DB338">
            <v>1345972.7826238011</v>
          </cell>
          <cell r="DC338">
            <v>0</v>
          </cell>
          <cell r="DD338">
            <v>1345972.7826238011</v>
          </cell>
          <cell r="DE338">
            <v>136199.38</v>
          </cell>
          <cell r="DF338">
            <v>0</v>
          </cell>
          <cell r="DG338">
            <v>136199.38</v>
          </cell>
          <cell r="DH338">
            <v>45.142857142857146</v>
          </cell>
          <cell r="DI338">
            <v>0</v>
          </cell>
          <cell r="DJ338">
            <v>2.1880000000000002</v>
          </cell>
          <cell r="DK338">
            <v>0</v>
          </cell>
          <cell r="DL338">
            <v>1</v>
          </cell>
          <cell r="DO338">
            <v>0</v>
          </cell>
          <cell r="DP338">
            <v>0</v>
          </cell>
          <cell r="DQ338">
            <v>0</v>
          </cell>
          <cell r="DR338">
            <v>1.0250999999999999</v>
          </cell>
          <cell r="DS338">
            <v>37202.521281857262</v>
          </cell>
          <cell r="DT338">
            <v>0</v>
          </cell>
          <cell r="DU338">
            <v>37202.521281857262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7372.8</v>
          </cell>
          <cell r="EB338">
            <v>7372.8</v>
          </cell>
          <cell r="EC338">
            <v>0</v>
          </cell>
          <cell r="ED338">
            <v>0</v>
          </cell>
          <cell r="EE338">
            <v>7372.8</v>
          </cell>
          <cell r="EF338">
            <v>7372.8000000000011</v>
          </cell>
          <cell r="EG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180774.70128185727</v>
          </cell>
          <cell r="EQ338">
            <v>0</v>
          </cell>
          <cell r="ER338">
            <v>180774.70128185727</v>
          </cell>
          <cell r="ES338">
            <v>1526747.4839056584</v>
          </cell>
          <cell r="ET338">
            <v>0</v>
          </cell>
          <cell r="EU338">
            <v>1526747.4839056584</v>
          </cell>
          <cell r="EV338">
            <v>1519374.6839056585</v>
          </cell>
          <cell r="EW338">
            <v>4808.1477338786663</v>
          </cell>
          <cell r="EX338">
            <v>4655</v>
          </cell>
          <cell r="EY338">
            <v>0</v>
          </cell>
          <cell r="EZ338">
            <v>1470980</v>
          </cell>
          <cell r="FA338">
            <v>0</v>
          </cell>
          <cell r="FB338">
            <v>1526747.4839056584</v>
          </cell>
          <cell r="FC338">
            <v>1526747.4839056584</v>
          </cell>
          <cell r="FD338">
            <v>0</v>
          </cell>
          <cell r="FE338">
            <v>1526747.4839056584</v>
          </cell>
        </row>
        <row r="339">
          <cell r="A339">
            <v>2096</v>
          </cell>
          <cell r="B339">
            <v>8812096</v>
          </cell>
          <cell r="E339" t="str">
            <v>Weeley St Andrew's CofE Primary School</v>
          </cell>
          <cell r="F339" t="str">
            <v>P</v>
          </cell>
          <cell r="G339" t="str">
            <v/>
          </cell>
          <cell r="H339" t="str">
            <v/>
          </cell>
          <cell r="I339" t="str">
            <v>Y</v>
          </cell>
          <cell r="K339">
            <v>2096</v>
          </cell>
          <cell r="L339">
            <v>140181</v>
          </cell>
          <cell r="O339">
            <v>7</v>
          </cell>
          <cell r="P339">
            <v>0</v>
          </cell>
          <cell r="Q339">
            <v>0</v>
          </cell>
          <cell r="S339">
            <v>22</v>
          </cell>
          <cell r="T339">
            <v>161</v>
          </cell>
          <cell r="V339">
            <v>183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183</v>
          </cell>
          <cell r="AF339">
            <v>661180.83000000007</v>
          </cell>
          <cell r="AG339">
            <v>0</v>
          </cell>
          <cell r="AH339">
            <v>0</v>
          </cell>
          <cell r="AI339">
            <v>0</v>
          </cell>
          <cell r="AJ339">
            <v>661180.83000000007</v>
          </cell>
          <cell r="AK339">
            <v>55.000000000000064</v>
          </cell>
          <cell r="AL339">
            <v>27049.000000000033</v>
          </cell>
          <cell r="AM339">
            <v>0</v>
          </cell>
          <cell r="AN339">
            <v>0</v>
          </cell>
          <cell r="AO339">
            <v>27049.000000000033</v>
          </cell>
          <cell r="AP339">
            <v>56.000000000000064</v>
          </cell>
          <cell r="AQ339">
            <v>46650.800000000054</v>
          </cell>
          <cell r="AR339">
            <v>0</v>
          </cell>
          <cell r="AS339">
            <v>0</v>
          </cell>
          <cell r="AT339">
            <v>46650.800000000054</v>
          </cell>
          <cell r="AU339">
            <v>119.00000000000003</v>
          </cell>
          <cell r="AV339">
            <v>0</v>
          </cell>
          <cell r="AW339">
            <v>15.000000000000002</v>
          </cell>
          <cell r="AX339">
            <v>3537.9720000000007</v>
          </cell>
          <cell r="AY339">
            <v>1</v>
          </cell>
          <cell r="AZ339">
            <v>286.04880000000003</v>
          </cell>
          <cell r="BA339">
            <v>12.000000000000004</v>
          </cell>
          <cell r="BB339">
            <v>5419.8720000000021</v>
          </cell>
          <cell r="BC339">
            <v>17.999999999999996</v>
          </cell>
          <cell r="BD339">
            <v>8852.4575999999979</v>
          </cell>
          <cell r="BE339">
            <v>10.999999999999993</v>
          </cell>
          <cell r="BF339">
            <v>5741.0495999999957</v>
          </cell>
          <cell r="BG339">
            <v>7.0000000000000036</v>
          </cell>
          <cell r="BH339">
            <v>4812.6456000000026</v>
          </cell>
          <cell r="BI339">
            <v>28650.045600000001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28650.045600000001</v>
          </cell>
          <cell r="BZ339">
            <v>102349.84560000009</v>
          </cell>
          <cell r="CA339">
            <v>0</v>
          </cell>
          <cell r="CB339">
            <v>102349.84560000009</v>
          </cell>
          <cell r="CC339">
            <v>62.89440993788817</v>
          </cell>
          <cell r="CD339">
            <v>74804.145719254622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74804.145719254622</v>
          </cell>
          <cell r="CR339">
            <v>2.019999999999996</v>
          </cell>
          <cell r="CS339">
            <v>1966.6105919999961</v>
          </cell>
          <cell r="CT339">
            <v>0</v>
          </cell>
          <cell r="CU339">
            <v>0</v>
          </cell>
          <cell r="CV339">
            <v>1966.6105919999961</v>
          </cell>
          <cell r="CW339">
            <v>2.3018867924528381</v>
          </cell>
          <cell r="CX339">
            <v>1374.6628528301935</v>
          </cell>
          <cell r="CY339">
            <v>0</v>
          </cell>
          <cell r="CZ339">
            <v>0</v>
          </cell>
          <cell r="DA339">
            <v>1374.6628528301935</v>
          </cell>
          <cell r="DB339">
            <v>841676.09476408479</v>
          </cell>
          <cell r="DC339">
            <v>0</v>
          </cell>
          <cell r="DD339">
            <v>841676.09476408479</v>
          </cell>
          <cell r="DE339">
            <v>136199.38</v>
          </cell>
          <cell r="DF339">
            <v>0</v>
          </cell>
          <cell r="DG339">
            <v>136199.38</v>
          </cell>
          <cell r="DH339">
            <v>26.142857142857142</v>
          </cell>
          <cell r="DI339">
            <v>0</v>
          </cell>
          <cell r="DJ339">
            <v>2.2389999999999999</v>
          </cell>
          <cell r="DK339">
            <v>0</v>
          </cell>
          <cell r="DL339">
            <v>1</v>
          </cell>
          <cell r="DO339">
            <v>0</v>
          </cell>
          <cell r="DP339">
            <v>0</v>
          </cell>
          <cell r="DQ339">
            <v>0</v>
          </cell>
          <cell r="DR339">
            <v>1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  <cell r="EA339">
            <v>4190.5</v>
          </cell>
          <cell r="EB339">
            <v>4190.5</v>
          </cell>
          <cell r="EC339">
            <v>0</v>
          </cell>
          <cell r="ED339">
            <v>0</v>
          </cell>
          <cell r="EE339">
            <v>4190.5</v>
          </cell>
          <cell r="EF339">
            <v>4190.5</v>
          </cell>
          <cell r="EG339">
            <v>0</v>
          </cell>
          <cell r="EI339">
            <v>0</v>
          </cell>
          <cell r="EJ339">
            <v>0</v>
          </cell>
          <cell r="EK339">
            <v>0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140389.88</v>
          </cell>
          <cell r="EQ339">
            <v>0</v>
          </cell>
          <cell r="ER339">
            <v>140389.88</v>
          </cell>
          <cell r="ES339">
            <v>982065.97476408479</v>
          </cell>
          <cell r="ET339">
            <v>0</v>
          </cell>
          <cell r="EU339">
            <v>982065.97476408479</v>
          </cell>
          <cell r="EV339">
            <v>977875.47476408479</v>
          </cell>
          <cell r="EW339">
            <v>5343.5818293119391</v>
          </cell>
          <cell r="EX339">
            <v>4655</v>
          </cell>
          <cell r="EY339">
            <v>0</v>
          </cell>
          <cell r="EZ339">
            <v>851865</v>
          </cell>
          <cell r="FA339">
            <v>0</v>
          </cell>
          <cell r="FB339">
            <v>982065.97476408479</v>
          </cell>
          <cell r="FC339">
            <v>982065.97476408479</v>
          </cell>
          <cell r="FD339">
            <v>0</v>
          </cell>
          <cell r="FE339">
            <v>982065.97476408479</v>
          </cell>
        </row>
        <row r="340">
          <cell r="A340">
            <v>3027</v>
          </cell>
          <cell r="B340">
            <v>8813027</v>
          </cell>
          <cell r="C340">
            <v>3362</v>
          </cell>
          <cell r="D340" t="str">
            <v>RB053362</v>
          </cell>
          <cell r="E340" t="str">
            <v>St Andrew's Church of England Voluntary Controlled Primary School, Marks Tey</v>
          </cell>
          <cell r="F340" t="str">
            <v>P</v>
          </cell>
          <cell r="G340" t="str">
            <v>Y</v>
          </cell>
          <cell r="H340">
            <v>10041452</v>
          </cell>
          <cell r="I340" t="str">
            <v/>
          </cell>
          <cell r="K340">
            <v>3027</v>
          </cell>
          <cell r="L340">
            <v>115081</v>
          </cell>
          <cell r="O340">
            <v>7</v>
          </cell>
          <cell r="P340">
            <v>0</v>
          </cell>
          <cell r="Q340">
            <v>0</v>
          </cell>
          <cell r="S340">
            <v>20</v>
          </cell>
          <cell r="T340">
            <v>110</v>
          </cell>
          <cell r="V340">
            <v>130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130</v>
          </cell>
          <cell r="AF340">
            <v>469691.30000000005</v>
          </cell>
          <cell r="AG340">
            <v>0</v>
          </cell>
          <cell r="AH340">
            <v>0</v>
          </cell>
          <cell r="AI340">
            <v>0</v>
          </cell>
          <cell r="AJ340">
            <v>469691.30000000005</v>
          </cell>
          <cell r="AK340">
            <v>14.99999999999995</v>
          </cell>
          <cell r="AL340">
            <v>7376.9999999999754</v>
          </cell>
          <cell r="AM340">
            <v>0</v>
          </cell>
          <cell r="AN340">
            <v>0</v>
          </cell>
          <cell r="AO340">
            <v>7376.9999999999754</v>
          </cell>
          <cell r="AP340">
            <v>15.999999999999989</v>
          </cell>
          <cell r="AQ340">
            <v>13328.79999999999</v>
          </cell>
          <cell r="AR340">
            <v>0</v>
          </cell>
          <cell r="AS340">
            <v>0</v>
          </cell>
          <cell r="AT340">
            <v>13328.79999999999</v>
          </cell>
          <cell r="AU340">
            <v>125.00000000000006</v>
          </cell>
          <cell r="AV340">
            <v>0</v>
          </cell>
          <cell r="AW340">
            <v>0.99999999999999967</v>
          </cell>
          <cell r="AX340">
            <v>235.86479999999992</v>
          </cell>
          <cell r="AY340">
            <v>0</v>
          </cell>
          <cell r="AZ340">
            <v>0</v>
          </cell>
          <cell r="BA340">
            <v>4.0000000000000036</v>
          </cell>
          <cell r="BB340">
            <v>1806.6240000000016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2042.4888000000014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2042.4888000000014</v>
          </cell>
          <cell r="BZ340">
            <v>22748.288799999969</v>
          </cell>
          <cell r="CA340">
            <v>0</v>
          </cell>
          <cell r="CB340">
            <v>22748.288799999969</v>
          </cell>
          <cell r="CC340">
            <v>27.78899082568806</v>
          </cell>
          <cell r="CD340">
            <v>33051.136359633012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33051.136359633012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1.1818181818181817</v>
          </cell>
          <cell r="CX340">
            <v>705.76952727272726</v>
          </cell>
          <cell r="CY340">
            <v>0</v>
          </cell>
          <cell r="CZ340">
            <v>0</v>
          </cell>
          <cell r="DA340">
            <v>705.76952727272726</v>
          </cell>
          <cell r="DB340">
            <v>526196.49468690576</v>
          </cell>
          <cell r="DC340">
            <v>0</v>
          </cell>
          <cell r="DD340">
            <v>526196.49468690576</v>
          </cell>
          <cell r="DE340">
            <v>136199.38</v>
          </cell>
          <cell r="DF340">
            <v>0</v>
          </cell>
          <cell r="DG340">
            <v>136199.38</v>
          </cell>
          <cell r="DH340">
            <v>18.571428571428573</v>
          </cell>
          <cell r="DI340">
            <v>0.26435246995994632</v>
          </cell>
          <cell r="DJ340">
            <v>2.1890000000000001</v>
          </cell>
          <cell r="DK340">
            <v>0</v>
          </cell>
          <cell r="DL340">
            <v>1</v>
          </cell>
          <cell r="DO340">
            <v>15309.269062750318</v>
          </cell>
          <cell r="DP340">
            <v>0</v>
          </cell>
          <cell r="DQ340">
            <v>15309.269062750318</v>
          </cell>
          <cell r="DR340">
            <v>1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17340.25</v>
          </cell>
          <cell r="EB340">
            <v>17340.25</v>
          </cell>
          <cell r="EC340">
            <v>0</v>
          </cell>
          <cell r="ED340">
            <v>0</v>
          </cell>
          <cell r="EE340">
            <v>17340.25</v>
          </cell>
          <cell r="EF340">
            <v>17340.25</v>
          </cell>
          <cell r="EG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168848.89906275034</v>
          </cell>
          <cell r="EQ340">
            <v>0</v>
          </cell>
          <cell r="ER340">
            <v>168848.89906275034</v>
          </cell>
          <cell r="ES340">
            <v>695045.39374965616</v>
          </cell>
          <cell r="ET340">
            <v>0</v>
          </cell>
          <cell r="EU340">
            <v>695045.39374965616</v>
          </cell>
          <cell r="EV340">
            <v>677705.14374965604</v>
          </cell>
          <cell r="EW340">
            <v>5213.1164903819699</v>
          </cell>
          <cell r="EX340">
            <v>4655</v>
          </cell>
          <cell r="EY340">
            <v>0</v>
          </cell>
          <cell r="EZ340">
            <v>605150</v>
          </cell>
          <cell r="FA340">
            <v>0</v>
          </cell>
          <cell r="FB340">
            <v>695045.39374965616</v>
          </cell>
          <cell r="FC340">
            <v>695045.39374965616</v>
          </cell>
          <cell r="FD340">
            <v>0</v>
          </cell>
          <cell r="FE340">
            <v>695045.39374965616</v>
          </cell>
        </row>
        <row r="341">
          <cell r="A341">
            <v>3010</v>
          </cell>
          <cell r="B341">
            <v>8813010</v>
          </cell>
          <cell r="E341" t="str">
            <v>St Andrew's Church of England Primary School, Great Yeldham</v>
          </cell>
          <cell r="F341" t="str">
            <v>P</v>
          </cell>
          <cell r="G341" t="str">
            <v/>
          </cell>
          <cell r="H341" t="str">
            <v/>
          </cell>
          <cell r="I341" t="str">
            <v>Y</v>
          </cell>
          <cell r="K341">
            <v>3010</v>
          </cell>
          <cell r="L341">
            <v>146898</v>
          </cell>
          <cell r="O341">
            <v>7</v>
          </cell>
          <cell r="P341">
            <v>0</v>
          </cell>
          <cell r="Q341">
            <v>0</v>
          </cell>
          <cell r="S341">
            <v>22</v>
          </cell>
          <cell r="T341">
            <v>119</v>
          </cell>
          <cell r="V341">
            <v>141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141</v>
          </cell>
          <cell r="AF341">
            <v>509434.41000000003</v>
          </cell>
          <cell r="AG341">
            <v>0</v>
          </cell>
          <cell r="AH341">
            <v>0</v>
          </cell>
          <cell r="AI341">
            <v>0</v>
          </cell>
          <cell r="AJ341">
            <v>509434.41000000003</v>
          </cell>
          <cell r="AK341">
            <v>28.000000000000011</v>
          </cell>
          <cell r="AL341">
            <v>13770.400000000005</v>
          </cell>
          <cell r="AM341">
            <v>0</v>
          </cell>
          <cell r="AN341">
            <v>0</v>
          </cell>
          <cell r="AO341">
            <v>13770.400000000005</v>
          </cell>
          <cell r="AP341">
            <v>28.000000000000011</v>
          </cell>
          <cell r="AQ341">
            <v>23325.400000000009</v>
          </cell>
          <cell r="AR341">
            <v>0</v>
          </cell>
          <cell r="AS341">
            <v>0</v>
          </cell>
          <cell r="AT341">
            <v>23325.400000000009</v>
          </cell>
          <cell r="AU341">
            <v>136.00000000000006</v>
          </cell>
          <cell r="AV341">
            <v>0</v>
          </cell>
          <cell r="AW341">
            <v>4.9999999999999973</v>
          </cell>
          <cell r="AX341">
            <v>1179.3239999999994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1179.3239999999994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1179.3239999999994</v>
          </cell>
          <cell r="BZ341">
            <v>38275.124000000018</v>
          </cell>
          <cell r="CA341">
            <v>0</v>
          </cell>
          <cell r="CB341">
            <v>38275.124000000018</v>
          </cell>
          <cell r="CC341">
            <v>34.51932773109246</v>
          </cell>
          <cell r="CD341">
            <v>41055.93524571431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41055.93524571431</v>
          </cell>
          <cell r="CR341">
            <v>1.5399999999999956</v>
          </cell>
          <cell r="CS341">
            <v>1499.2971839999957</v>
          </cell>
          <cell r="CT341">
            <v>0</v>
          </cell>
          <cell r="CU341">
            <v>0</v>
          </cell>
          <cell r="CV341">
            <v>1499.2971839999957</v>
          </cell>
          <cell r="CW341">
            <v>2.3697478991596594</v>
          </cell>
          <cell r="CX341">
            <v>1415.1887999999974</v>
          </cell>
          <cell r="CY341">
            <v>0</v>
          </cell>
          <cell r="CZ341">
            <v>0</v>
          </cell>
          <cell r="DA341">
            <v>1415.1887999999974</v>
          </cell>
          <cell r="DB341">
            <v>591679.9552297144</v>
          </cell>
          <cell r="DC341">
            <v>0</v>
          </cell>
          <cell r="DD341">
            <v>591679.9552297144</v>
          </cell>
          <cell r="DE341">
            <v>136199.38</v>
          </cell>
          <cell r="DF341">
            <v>0</v>
          </cell>
          <cell r="DG341">
            <v>136199.38</v>
          </cell>
          <cell r="DH341">
            <v>20.142857142857142</v>
          </cell>
          <cell r="DI341">
            <v>0.11748998664886512</v>
          </cell>
          <cell r="DJ341">
            <v>2.6419999999999999</v>
          </cell>
          <cell r="DK341">
            <v>0</v>
          </cell>
          <cell r="DL341">
            <v>1</v>
          </cell>
          <cell r="DO341">
            <v>6804.1195834445907</v>
          </cell>
          <cell r="DP341">
            <v>0</v>
          </cell>
          <cell r="DQ341">
            <v>6804.1195834445907</v>
          </cell>
          <cell r="DR341">
            <v>1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2587.8200000000002</v>
          </cell>
          <cell r="EB341">
            <v>2587.8200000000002</v>
          </cell>
          <cell r="EC341">
            <v>0</v>
          </cell>
          <cell r="ED341">
            <v>0</v>
          </cell>
          <cell r="EE341">
            <v>2587.8200000000002</v>
          </cell>
          <cell r="EF341">
            <v>2587.8200000000002</v>
          </cell>
          <cell r="EG341">
            <v>0</v>
          </cell>
          <cell r="EI341">
            <v>0</v>
          </cell>
          <cell r="EJ341">
            <v>0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145591.31958344459</v>
          </cell>
          <cell r="EQ341">
            <v>0</v>
          </cell>
          <cell r="ER341">
            <v>145591.31958344459</v>
          </cell>
          <cell r="ES341">
            <v>737271.27481315902</v>
          </cell>
          <cell r="ET341">
            <v>0</v>
          </cell>
          <cell r="EU341">
            <v>737271.27481315902</v>
          </cell>
          <cell r="EV341">
            <v>734683.45481315895</v>
          </cell>
          <cell r="EW341">
            <v>5210.5209561216943</v>
          </cell>
          <cell r="EX341">
            <v>4655</v>
          </cell>
          <cell r="EY341">
            <v>0</v>
          </cell>
          <cell r="EZ341">
            <v>656355</v>
          </cell>
          <cell r="FA341">
            <v>0</v>
          </cell>
          <cell r="FB341">
            <v>737271.27481315902</v>
          </cell>
          <cell r="FC341">
            <v>737271.27481315902</v>
          </cell>
          <cell r="FD341">
            <v>0</v>
          </cell>
          <cell r="FE341">
            <v>737271.27481315902</v>
          </cell>
        </row>
        <row r="342">
          <cell r="A342">
            <v>3451</v>
          </cell>
          <cell r="B342">
            <v>8813451</v>
          </cell>
          <cell r="C342">
            <v>1148</v>
          </cell>
          <cell r="D342" t="str">
            <v>RB051148</v>
          </cell>
          <cell r="E342" t="str">
            <v>St Anne Line Catholic Infant School</v>
          </cell>
          <cell r="F342" t="str">
            <v>P</v>
          </cell>
          <cell r="G342" t="str">
            <v>Y</v>
          </cell>
          <cell r="H342">
            <v>10041433</v>
          </cell>
          <cell r="I342" t="str">
            <v/>
          </cell>
          <cell r="K342">
            <v>3451</v>
          </cell>
          <cell r="L342">
            <v>115160</v>
          </cell>
          <cell r="O342">
            <v>3</v>
          </cell>
          <cell r="P342">
            <v>0</v>
          </cell>
          <cell r="Q342">
            <v>0</v>
          </cell>
          <cell r="S342">
            <v>60</v>
          </cell>
          <cell r="T342">
            <v>121</v>
          </cell>
          <cell r="V342">
            <v>181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181</v>
          </cell>
          <cell r="AF342">
            <v>653954.81000000006</v>
          </cell>
          <cell r="AG342">
            <v>0</v>
          </cell>
          <cell r="AH342">
            <v>0</v>
          </cell>
          <cell r="AI342">
            <v>0</v>
          </cell>
          <cell r="AJ342">
            <v>653954.81000000006</v>
          </cell>
          <cell r="AK342">
            <v>21.000000000000036</v>
          </cell>
          <cell r="AL342">
            <v>10327.800000000017</v>
          </cell>
          <cell r="AM342">
            <v>0</v>
          </cell>
          <cell r="AN342">
            <v>0</v>
          </cell>
          <cell r="AO342">
            <v>10327.800000000017</v>
          </cell>
          <cell r="AP342">
            <v>21.000000000000036</v>
          </cell>
          <cell r="AQ342">
            <v>17494.050000000028</v>
          </cell>
          <cell r="AR342">
            <v>0</v>
          </cell>
          <cell r="AS342">
            <v>0</v>
          </cell>
          <cell r="AT342">
            <v>17494.050000000028</v>
          </cell>
          <cell r="AU342">
            <v>52.999999999999993</v>
          </cell>
          <cell r="AV342">
            <v>0</v>
          </cell>
          <cell r="AW342">
            <v>43.000000000000064</v>
          </cell>
          <cell r="AX342">
            <v>10142.186400000015</v>
          </cell>
          <cell r="AY342">
            <v>35.999999999999929</v>
          </cell>
          <cell r="AZ342">
            <v>10297.756799999981</v>
          </cell>
          <cell r="BA342">
            <v>15.999999999999996</v>
          </cell>
          <cell r="BB342">
            <v>7226.4959999999983</v>
          </cell>
          <cell r="BC342">
            <v>18</v>
          </cell>
          <cell r="BD342">
            <v>8852.4575999999997</v>
          </cell>
          <cell r="BE342">
            <v>13</v>
          </cell>
          <cell r="BF342">
            <v>6784.8768</v>
          </cell>
          <cell r="BG342">
            <v>2.000000000000004</v>
          </cell>
          <cell r="BH342">
            <v>1375.0416000000027</v>
          </cell>
          <cell r="BI342">
            <v>44678.815199999997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44678.815199999997</v>
          </cell>
          <cell r="BZ342">
            <v>72500.665200000047</v>
          </cell>
          <cell r="CA342">
            <v>0</v>
          </cell>
          <cell r="CB342">
            <v>72500.665200000047</v>
          </cell>
          <cell r="CC342">
            <v>63.305925209085672</v>
          </cell>
          <cell r="CD342">
            <v>75293.585851418291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75293.585851418291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47.15126050420163</v>
          </cell>
          <cell r="CX342">
            <v>28158.242399999974</v>
          </cell>
          <cell r="CY342">
            <v>0</v>
          </cell>
          <cell r="CZ342">
            <v>0</v>
          </cell>
          <cell r="DA342">
            <v>28158.242399999974</v>
          </cell>
          <cell r="DB342">
            <v>829907.30345141841</v>
          </cell>
          <cell r="DC342">
            <v>0</v>
          </cell>
          <cell r="DD342">
            <v>829907.30345141841</v>
          </cell>
          <cell r="DE342">
            <v>136199.38</v>
          </cell>
          <cell r="DF342">
            <v>0</v>
          </cell>
          <cell r="DG342">
            <v>136199.38</v>
          </cell>
          <cell r="DH342">
            <v>60.333333333333336</v>
          </cell>
          <cell r="DI342">
            <v>0</v>
          </cell>
          <cell r="DJ342">
            <v>0.7</v>
          </cell>
          <cell r="DK342">
            <v>0</v>
          </cell>
          <cell r="DL342">
            <v>0</v>
          </cell>
          <cell r="DO342">
            <v>0</v>
          </cell>
          <cell r="DP342">
            <v>0</v>
          </cell>
          <cell r="DQ342">
            <v>0</v>
          </cell>
          <cell r="DR342">
            <v>1.0250999999999999</v>
          </cell>
          <cell r="DS342">
            <v>24249.277754630504</v>
          </cell>
          <cell r="DT342">
            <v>0</v>
          </cell>
          <cell r="DU342">
            <v>24249.277754630504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4300.8</v>
          </cell>
          <cell r="EB342">
            <v>4300.8</v>
          </cell>
          <cell r="EC342">
            <v>0</v>
          </cell>
          <cell r="ED342">
            <v>0</v>
          </cell>
          <cell r="EE342">
            <v>4300.8</v>
          </cell>
          <cell r="EF342">
            <v>4300.8</v>
          </cell>
          <cell r="EG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164749.45775463051</v>
          </cell>
          <cell r="EQ342">
            <v>0</v>
          </cell>
          <cell r="ER342">
            <v>164749.45775463051</v>
          </cell>
          <cell r="ES342">
            <v>994656.76120604889</v>
          </cell>
          <cell r="ET342">
            <v>0</v>
          </cell>
          <cell r="EU342">
            <v>994656.76120604889</v>
          </cell>
          <cell r="EV342">
            <v>990355.96120604896</v>
          </cell>
          <cell r="EW342">
            <v>5471.5798961660166</v>
          </cell>
          <cell r="EX342">
            <v>4655</v>
          </cell>
          <cell r="EY342">
            <v>0</v>
          </cell>
          <cell r="EZ342">
            <v>842555</v>
          </cell>
          <cell r="FA342">
            <v>0</v>
          </cell>
          <cell r="FB342">
            <v>994656.76120604889</v>
          </cell>
          <cell r="FC342">
            <v>994656.76120604889</v>
          </cell>
          <cell r="FD342">
            <v>0</v>
          </cell>
          <cell r="FE342">
            <v>994656.76120604889</v>
          </cell>
        </row>
        <row r="343">
          <cell r="A343">
            <v>3431</v>
          </cell>
          <cell r="B343">
            <v>8813431</v>
          </cell>
          <cell r="C343">
            <v>1146</v>
          </cell>
          <cell r="D343" t="str">
            <v>RB051146</v>
          </cell>
          <cell r="E343" t="str">
            <v>St Anne Line Catholic Junior School</v>
          </cell>
          <cell r="F343" t="str">
            <v>P</v>
          </cell>
          <cell r="G343" t="str">
            <v>Y</v>
          </cell>
          <cell r="H343">
            <v>10041507</v>
          </cell>
          <cell r="I343" t="str">
            <v/>
          </cell>
          <cell r="K343">
            <v>3431</v>
          </cell>
          <cell r="L343">
            <v>115156</v>
          </cell>
          <cell r="O343">
            <v>4</v>
          </cell>
          <cell r="P343">
            <v>0</v>
          </cell>
          <cell r="Q343">
            <v>0</v>
          </cell>
          <cell r="S343">
            <v>0</v>
          </cell>
          <cell r="T343">
            <v>251</v>
          </cell>
          <cell r="V343">
            <v>251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251</v>
          </cell>
          <cell r="AF343">
            <v>906865.51</v>
          </cell>
          <cell r="AG343">
            <v>0</v>
          </cell>
          <cell r="AH343">
            <v>0</v>
          </cell>
          <cell r="AI343">
            <v>0</v>
          </cell>
          <cell r="AJ343">
            <v>906865.51</v>
          </cell>
          <cell r="AK343">
            <v>34.99999999999995</v>
          </cell>
          <cell r="AL343">
            <v>17212.999999999975</v>
          </cell>
          <cell r="AM343">
            <v>0</v>
          </cell>
          <cell r="AN343">
            <v>0</v>
          </cell>
          <cell r="AO343">
            <v>17212.999999999975</v>
          </cell>
          <cell r="AP343">
            <v>44.999999999999901</v>
          </cell>
          <cell r="AQ343">
            <v>37487.249999999913</v>
          </cell>
          <cell r="AR343">
            <v>0</v>
          </cell>
          <cell r="AS343">
            <v>0</v>
          </cell>
          <cell r="AT343">
            <v>37487.249999999913</v>
          </cell>
          <cell r="AU343">
            <v>68.546184738955915</v>
          </cell>
          <cell r="AV343">
            <v>0</v>
          </cell>
          <cell r="AW343">
            <v>61.489959839357461</v>
          </cell>
          <cell r="AX343">
            <v>14503.317079518079</v>
          </cell>
          <cell r="AY343">
            <v>51.409638554216933</v>
          </cell>
          <cell r="AZ343">
            <v>14705.66541686749</v>
          </cell>
          <cell r="BA343">
            <v>19.15261044176706</v>
          </cell>
          <cell r="BB343">
            <v>8650.3914216867433</v>
          </cell>
          <cell r="BC343">
            <v>19.15261044176706</v>
          </cell>
          <cell r="BD343">
            <v>9419.3151036144536</v>
          </cell>
          <cell r="BE343">
            <v>25.200803212851454</v>
          </cell>
          <cell r="BF343">
            <v>13152.641927710869</v>
          </cell>
          <cell r="BG343">
            <v>6.0481927710843442</v>
          </cell>
          <cell r="BH343">
            <v>4158.2583325301248</v>
          </cell>
          <cell r="BI343">
            <v>64589.589281927765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64589.589281927765</v>
          </cell>
          <cell r="BZ343">
            <v>119289.83928192765</v>
          </cell>
          <cell r="CA343">
            <v>0</v>
          </cell>
          <cell r="CB343">
            <v>119289.83928192765</v>
          </cell>
          <cell r="CC343">
            <v>80.17320142576564</v>
          </cell>
          <cell r="CD343">
            <v>95354.862986309759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95354.862986309759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34.99999999999995</v>
          </cell>
          <cell r="CX343">
            <v>20901.635999999973</v>
          </cell>
          <cell r="CY343">
            <v>0</v>
          </cell>
          <cell r="CZ343">
            <v>0</v>
          </cell>
          <cell r="DA343">
            <v>20901.635999999973</v>
          </cell>
          <cell r="DB343">
            <v>1142411.8482682374</v>
          </cell>
          <cell r="DC343">
            <v>0</v>
          </cell>
          <cell r="DD343">
            <v>1142411.8482682374</v>
          </cell>
          <cell r="DE343">
            <v>136199.38</v>
          </cell>
          <cell r="DF343">
            <v>0</v>
          </cell>
          <cell r="DG343">
            <v>136199.38</v>
          </cell>
          <cell r="DH343">
            <v>62.75</v>
          </cell>
          <cell r="DI343">
            <v>0</v>
          </cell>
          <cell r="DJ343">
            <v>0.71499999999999997</v>
          </cell>
          <cell r="DK343">
            <v>0</v>
          </cell>
          <cell r="DL343">
            <v>0</v>
          </cell>
          <cell r="DO343">
            <v>0</v>
          </cell>
          <cell r="DP343">
            <v>0</v>
          </cell>
          <cell r="DQ343">
            <v>0</v>
          </cell>
          <cell r="DR343">
            <v>1.0250999999999999</v>
          </cell>
          <cell r="DS343">
            <v>32093.141829532629</v>
          </cell>
          <cell r="DT343">
            <v>0</v>
          </cell>
          <cell r="DU343">
            <v>32093.141829532629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DZ343">
            <v>0</v>
          </cell>
          <cell r="EA343">
            <v>4377.6000000000004</v>
          </cell>
          <cell r="EB343">
            <v>4377.6000000000004</v>
          </cell>
          <cell r="EC343">
            <v>0</v>
          </cell>
          <cell r="ED343">
            <v>0</v>
          </cell>
          <cell r="EE343">
            <v>4377.6000000000004</v>
          </cell>
          <cell r="EF343">
            <v>4377.6000000000004</v>
          </cell>
          <cell r="EG343">
            <v>0</v>
          </cell>
          <cell r="EI343">
            <v>0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172670.12182953264</v>
          </cell>
          <cell r="EQ343">
            <v>0</v>
          </cell>
          <cell r="ER343">
            <v>172670.12182953264</v>
          </cell>
          <cell r="ES343">
            <v>1315081.97009777</v>
          </cell>
          <cell r="ET343">
            <v>0</v>
          </cell>
          <cell r="EU343">
            <v>1315081.97009777</v>
          </cell>
          <cell r="EV343">
            <v>1310704.3700977699</v>
          </cell>
          <cell r="EW343">
            <v>5221.9297613456965</v>
          </cell>
          <cell r="EX343">
            <v>4655</v>
          </cell>
          <cell r="EY343">
            <v>0</v>
          </cell>
          <cell r="EZ343">
            <v>1168405</v>
          </cell>
          <cell r="FA343">
            <v>0</v>
          </cell>
          <cell r="FB343">
            <v>1315081.97009777</v>
          </cell>
          <cell r="FC343">
            <v>1315081.97009777</v>
          </cell>
          <cell r="FD343">
            <v>0</v>
          </cell>
          <cell r="FE343">
            <v>1315081.97009777</v>
          </cell>
        </row>
        <row r="344">
          <cell r="A344">
            <v>2106</v>
          </cell>
          <cell r="B344">
            <v>8812106</v>
          </cell>
          <cell r="E344" t="str">
            <v>St Cedd's Church of England Primary School</v>
          </cell>
          <cell r="F344" t="str">
            <v>P</v>
          </cell>
          <cell r="G344" t="str">
            <v/>
          </cell>
          <cell r="H344" t="str">
            <v/>
          </cell>
          <cell r="I344" t="str">
            <v>Y</v>
          </cell>
          <cell r="K344">
            <v>2106</v>
          </cell>
          <cell r="L344">
            <v>140844</v>
          </cell>
          <cell r="O344">
            <v>7</v>
          </cell>
          <cell r="P344">
            <v>0</v>
          </cell>
          <cell r="Q344">
            <v>0</v>
          </cell>
          <cell r="S344">
            <v>11</v>
          </cell>
          <cell r="T344">
            <v>94</v>
          </cell>
          <cell r="V344">
            <v>105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105</v>
          </cell>
          <cell r="AF344">
            <v>379366.05000000005</v>
          </cell>
          <cell r="AG344">
            <v>0</v>
          </cell>
          <cell r="AH344">
            <v>0</v>
          </cell>
          <cell r="AI344">
            <v>0</v>
          </cell>
          <cell r="AJ344">
            <v>379366.05000000005</v>
          </cell>
          <cell r="AK344">
            <v>21</v>
          </cell>
          <cell r="AL344">
            <v>10327.800000000001</v>
          </cell>
          <cell r="AM344">
            <v>0</v>
          </cell>
          <cell r="AN344">
            <v>0</v>
          </cell>
          <cell r="AO344">
            <v>10327.800000000001</v>
          </cell>
          <cell r="AP344">
            <v>22.999999999999993</v>
          </cell>
          <cell r="AQ344">
            <v>19160.149999999994</v>
          </cell>
          <cell r="AR344">
            <v>0</v>
          </cell>
          <cell r="AS344">
            <v>0</v>
          </cell>
          <cell r="AT344">
            <v>19160.149999999994</v>
          </cell>
          <cell r="AU344">
            <v>104.00000000000006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0.99999999999999956</v>
          </cell>
          <cell r="BF344">
            <v>521.91359999999975</v>
          </cell>
          <cell r="BG344">
            <v>0</v>
          </cell>
          <cell r="BH344">
            <v>0</v>
          </cell>
          <cell r="BI344">
            <v>521.91359999999975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521.91359999999975</v>
          </cell>
          <cell r="BZ344">
            <v>30009.863599999997</v>
          </cell>
          <cell r="CA344">
            <v>0</v>
          </cell>
          <cell r="CB344">
            <v>30009.863599999997</v>
          </cell>
          <cell r="CC344">
            <v>31.202127659574479</v>
          </cell>
          <cell r="CD344">
            <v>37110.587514893625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37110.587514893625</v>
          </cell>
          <cell r="CR344">
            <v>7.8346153846154243</v>
          </cell>
          <cell r="CS344">
            <v>7627.5433661538855</v>
          </cell>
          <cell r="CT344">
            <v>0</v>
          </cell>
          <cell r="CU344">
            <v>0</v>
          </cell>
          <cell r="CV344">
            <v>7627.5433661538855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454114.04448104749</v>
          </cell>
          <cell r="DC344">
            <v>0</v>
          </cell>
          <cell r="DD344">
            <v>454114.04448104749</v>
          </cell>
          <cell r="DE344">
            <v>136199.38</v>
          </cell>
          <cell r="DF344">
            <v>0</v>
          </cell>
          <cell r="DG344">
            <v>136199.38</v>
          </cell>
          <cell r="DH344">
            <v>15</v>
          </cell>
          <cell r="DI344">
            <v>0.59813084112149517</v>
          </cell>
          <cell r="DJ344">
            <v>2.6909999999999998</v>
          </cell>
          <cell r="DK344">
            <v>0</v>
          </cell>
          <cell r="DL344">
            <v>1</v>
          </cell>
          <cell r="DO344">
            <v>34639.154242990648</v>
          </cell>
          <cell r="DP344">
            <v>0</v>
          </cell>
          <cell r="DQ344">
            <v>34639.154242990648</v>
          </cell>
          <cell r="DR344">
            <v>1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  <cell r="EA344">
            <v>2834.75</v>
          </cell>
          <cell r="EB344">
            <v>2834.75</v>
          </cell>
          <cell r="EC344">
            <v>0</v>
          </cell>
          <cell r="ED344">
            <v>0</v>
          </cell>
          <cell r="EE344">
            <v>2834.75</v>
          </cell>
          <cell r="EF344">
            <v>2834.75</v>
          </cell>
          <cell r="EG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173673.28424299066</v>
          </cell>
          <cell r="EQ344">
            <v>0</v>
          </cell>
          <cell r="ER344">
            <v>173673.28424299066</v>
          </cell>
          <cell r="ES344">
            <v>627787.32872403809</v>
          </cell>
          <cell r="ET344">
            <v>0</v>
          </cell>
          <cell r="EU344">
            <v>627787.32872403809</v>
          </cell>
          <cell r="EV344">
            <v>624952.57872403821</v>
          </cell>
          <cell r="EW344">
            <v>5951.9293211813165</v>
          </cell>
          <cell r="EX344">
            <v>4655</v>
          </cell>
          <cell r="EY344">
            <v>0</v>
          </cell>
          <cell r="EZ344">
            <v>488775</v>
          </cell>
          <cell r="FA344">
            <v>0</v>
          </cell>
          <cell r="FB344">
            <v>627787.32872403809</v>
          </cell>
          <cell r="FC344">
            <v>627787.32872403809</v>
          </cell>
          <cell r="FD344">
            <v>0</v>
          </cell>
          <cell r="FE344">
            <v>627787.32872403809</v>
          </cell>
        </row>
        <row r="345">
          <cell r="A345">
            <v>2060</v>
          </cell>
          <cell r="B345">
            <v>8812060</v>
          </cell>
          <cell r="E345" t="str">
            <v>St Clare's Catholic Primary School</v>
          </cell>
          <cell r="F345" t="str">
            <v>P</v>
          </cell>
          <cell r="G345" t="str">
            <v/>
          </cell>
          <cell r="H345" t="str">
            <v/>
          </cell>
          <cell r="I345" t="str">
            <v>Y</v>
          </cell>
          <cell r="K345">
            <v>2060</v>
          </cell>
          <cell r="L345">
            <v>139583</v>
          </cell>
          <cell r="O345">
            <v>7</v>
          </cell>
          <cell r="P345">
            <v>0</v>
          </cell>
          <cell r="Q345">
            <v>0</v>
          </cell>
          <cell r="S345">
            <v>44</v>
          </cell>
          <cell r="T345">
            <v>270</v>
          </cell>
          <cell r="V345">
            <v>314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314</v>
          </cell>
          <cell r="AF345">
            <v>1134485.1400000001</v>
          </cell>
          <cell r="AG345">
            <v>0</v>
          </cell>
          <cell r="AH345">
            <v>0</v>
          </cell>
          <cell r="AI345">
            <v>0</v>
          </cell>
          <cell r="AJ345">
            <v>1134485.1400000001</v>
          </cell>
          <cell r="AK345">
            <v>117.99999999999999</v>
          </cell>
          <cell r="AL345">
            <v>58032.399999999994</v>
          </cell>
          <cell r="AM345">
            <v>0</v>
          </cell>
          <cell r="AN345">
            <v>0</v>
          </cell>
          <cell r="AO345">
            <v>58032.399999999994</v>
          </cell>
          <cell r="AP345">
            <v>121.00000000000013</v>
          </cell>
          <cell r="AQ345">
            <v>100799.0500000001</v>
          </cell>
          <cell r="AR345">
            <v>0</v>
          </cell>
          <cell r="AS345">
            <v>0</v>
          </cell>
          <cell r="AT345">
            <v>100799.0500000001</v>
          </cell>
          <cell r="AU345">
            <v>14.089743589743598</v>
          </cell>
          <cell r="AV345">
            <v>0</v>
          </cell>
          <cell r="AW345">
            <v>48.307692307692356</v>
          </cell>
          <cell r="AX345">
            <v>11394.084184615396</v>
          </cell>
          <cell r="AY345">
            <v>0</v>
          </cell>
          <cell r="AZ345">
            <v>0</v>
          </cell>
          <cell r="BA345">
            <v>13.083333333333343</v>
          </cell>
          <cell r="BB345">
            <v>5909.1660000000047</v>
          </cell>
          <cell r="BC345">
            <v>72.461538461538538</v>
          </cell>
          <cell r="BD345">
            <v>35636.816492307727</v>
          </cell>
          <cell r="BE345">
            <v>70.448717948717842</v>
          </cell>
          <cell r="BF345">
            <v>36768.143999999942</v>
          </cell>
          <cell r="BG345">
            <v>95.608974358974208</v>
          </cell>
          <cell r="BH345">
            <v>65733.15853846143</v>
          </cell>
          <cell r="BI345">
            <v>155441.3692153845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155441.3692153845</v>
          </cell>
          <cell r="BZ345">
            <v>314272.8192153846</v>
          </cell>
          <cell r="CA345">
            <v>0</v>
          </cell>
          <cell r="CB345">
            <v>314272.8192153846</v>
          </cell>
          <cell r="CC345">
            <v>101.05838614279686</v>
          </cell>
          <cell r="CD345">
            <v>120194.88298950579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120194.88298950579</v>
          </cell>
          <cell r="CR345">
            <v>4.16</v>
          </cell>
          <cell r="CS345">
            <v>4050.0495360000004</v>
          </cell>
          <cell r="CT345">
            <v>0</v>
          </cell>
          <cell r="CU345">
            <v>0</v>
          </cell>
          <cell r="CV345">
            <v>4050.0495360000004</v>
          </cell>
          <cell r="CW345">
            <v>15.118518518518503</v>
          </cell>
          <cell r="CX345">
            <v>9028.6220266666587</v>
          </cell>
          <cell r="CY345">
            <v>0</v>
          </cell>
          <cell r="CZ345">
            <v>0</v>
          </cell>
          <cell r="DA345">
            <v>9028.6220266666587</v>
          </cell>
          <cell r="DB345">
            <v>1582031.5137675572</v>
          </cell>
          <cell r="DC345">
            <v>0</v>
          </cell>
          <cell r="DD345">
            <v>1582031.5137675572</v>
          </cell>
          <cell r="DE345">
            <v>136199.38</v>
          </cell>
          <cell r="DF345">
            <v>0</v>
          </cell>
          <cell r="DG345">
            <v>136199.38</v>
          </cell>
          <cell r="DH345">
            <v>44.857142857142854</v>
          </cell>
          <cell r="DI345">
            <v>0</v>
          </cell>
          <cell r="DJ345">
            <v>0.65300000000000002</v>
          </cell>
          <cell r="DK345">
            <v>0</v>
          </cell>
          <cell r="DL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1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  <cell r="EA345">
            <v>7049.9</v>
          </cell>
          <cell r="EB345">
            <v>7049.9</v>
          </cell>
          <cell r="EC345">
            <v>0</v>
          </cell>
          <cell r="ED345">
            <v>0</v>
          </cell>
          <cell r="EE345">
            <v>7049.9</v>
          </cell>
          <cell r="EF345">
            <v>7049.9000000000005</v>
          </cell>
          <cell r="EG345">
            <v>0</v>
          </cell>
          <cell r="EI345">
            <v>0</v>
          </cell>
          <cell r="EJ345">
            <v>0</v>
          </cell>
          <cell r="EK345">
            <v>0</v>
          </cell>
          <cell r="EL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143249.28</v>
          </cell>
          <cell r="EQ345">
            <v>0</v>
          </cell>
          <cell r="ER345">
            <v>143249.28</v>
          </cell>
          <cell r="ES345">
            <v>1725280.7937675572</v>
          </cell>
          <cell r="ET345">
            <v>0</v>
          </cell>
          <cell r="EU345">
            <v>1725280.7937675572</v>
          </cell>
          <cell r="EV345">
            <v>1718230.8937675571</v>
          </cell>
          <cell r="EW345">
            <v>5472.0729100877616</v>
          </cell>
          <cell r="EX345">
            <v>4655</v>
          </cell>
          <cell r="EY345">
            <v>0</v>
          </cell>
          <cell r="EZ345">
            <v>1461670</v>
          </cell>
          <cell r="FA345">
            <v>0</v>
          </cell>
          <cell r="FB345">
            <v>1725280.7937675572</v>
          </cell>
          <cell r="FC345">
            <v>1725280.7937675572</v>
          </cell>
          <cell r="FD345">
            <v>0</v>
          </cell>
          <cell r="FE345">
            <v>1725280.7937675572</v>
          </cell>
        </row>
        <row r="346">
          <cell r="A346">
            <v>3790</v>
          </cell>
          <cell r="B346">
            <v>8813790</v>
          </cell>
          <cell r="C346">
            <v>1380</v>
          </cell>
          <cell r="D346" t="str">
            <v>RB051380</v>
          </cell>
          <cell r="E346" t="str">
            <v>St Francis Catholic Primary School, Braintree</v>
          </cell>
          <cell r="F346" t="str">
            <v>P</v>
          </cell>
          <cell r="G346" t="str">
            <v>Y</v>
          </cell>
          <cell r="H346">
            <v>10026592</v>
          </cell>
          <cell r="I346" t="str">
            <v/>
          </cell>
          <cell r="K346">
            <v>3790</v>
          </cell>
          <cell r="L346">
            <v>115194</v>
          </cell>
          <cell r="O346">
            <v>7</v>
          </cell>
          <cell r="P346">
            <v>0</v>
          </cell>
          <cell r="Q346">
            <v>0</v>
          </cell>
          <cell r="S346">
            <v>30</v>
          </cell>
          <cell r="T346">
            <v>181</v>
          </cell>
          <cell r="V346">
            <v>211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211</v>
          </cell>
          <cell r="AF346">
            <v>762345.1100000001</v>
          </cell>
          <cell r="AG346">
            <v>0</v>
          </cell>
          <cell r="AH346">
            <v>0</v>
          </cell>
          <cell r="AI346">
            <v>0</v>
          </cell>
          <cell r="AJ346">
            <v>762345.1100000001</v>
          </cell>
          <cell r="AK346">
            <v>15.999999999999995</v>
          </cell>
          <cell r="AL346">
            <v>7868.7999999999975</v>
          </cell>
          <cell r="AM346">
            <v>0</v>
          </cell>
          <cell r="AN346">
            <v>0</v>
          </cell>
          <cell r="AO346">
            <v>7868.7999999999975</v>
          </cell>
          <cell r="AP346">
            <v>16.999999999999996</v>
          </cell>
          <cell r="AQ346">
            <v>14161.849999999997</v>
          </cell>
          <cell r="AR346">
            <v>0</v>
          </cell>
          <cell r="AS346">
            <v>0</v>
          </cell>
          <cell r="AT346">
            <v>14161.849999999997</v>
          </cell>
          <cell r="AU346">
            <v>143.99999999999994</v>
          </cell>
          <cell r="AV346">
            <v>0</v>
          </cell>
          <cell r="AW346">
            <v>9.9999999999999893</v>
          </cell>
          <cell r="AX346">
            <v>2358.6479999999974</v>
          </cell>
          <cell r="AY346">
            <v>31.000000000000032</v>
          </cell>
          <cell r="AZ346">
            <v>8867.5128000000095</v>
          </cell>
          <cell r="BA346">
            <v>26.000000000000025</v>
          </cell>
          <cell r="BB346">
            <v>11743.056000000011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22969.216800000017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22969.216800000017</v>
          </cell>
          <cell r="BZ346">
            <v>44999.866800000011</v>
          </cell>
          <cell r="CA346">
            <v>0</v>
          </cell>
          <cell r="CB346">
            <v>44999.866800000011</v>
          </cell>
          <cell r="CC346">
            <v>57.048148148148101</v>
          </cell>
          <cell r="CD346">
            <v>67850.831119999944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67850.831119999944</v>
          </cell>
          <cell r="CR346">
            <v>0.33999999999999275</v>
          </cell>
          <cell r="CS346">
            <v>331.01366399999296</v>
          </cell>
          <cell r="CT346">
            <v>0</v>
          </cell>
          <cell r="CU346">
            <v>0</v>
          </cell>
          <cell r="CV346">
            <v>331.01366399999296</v>
          </cell>
          <cell r="CW346">
            <v>29.143646408839786</v>
          </cell>
          <cell r="CX346">
            <v>17404.282541436471</v>
          </cell>
          <cell r="CY346">
            <v>0</v>
          </cell>
          <cell r="CZ346">
            <v>0</v>
          </cell>
          <cell r="DA346">
            <v>17404.282541436471</v>
          </cell>
          <cell r="DB346">
            <v>892931.10412543663</v>
          </cell>
          <cell r="DC346">
            <v>0</v>
          </cell>
          <cell r="DD346">
            <v>892931.10412543663</v>
          </cell>
          <cell r="DE346">
            <v>136199.38</v>
          </cell>
          <cell r="DF346">
            <v>0</v>
          </cell>
          <cell r="DG346">
            <v>136199.38</v>
          </cell>
          <cell r="DH346">
            <v>30.142857142857142</v>
          </cell>
          <cell r="DI346">
            <v>0</v>
          </cell>
          <cell r="DJ346">
            <v>0.53700000000000003</v>
          </cell>
          <cell r="DK346">
            <v>0</v>
          </cell>
          <cell r="DL346">
            <v>0</v>
          </cell>
          <cell r="DO346">
            <v>0</v>
          </cell>
          <cell r="DP346">
            <v>0</v>
          </cell>
          <cell r="DQ346">
            <v>0</v>
          </cell>
          <cell r="DR346">
            <v>1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3584</v>
          </cell>
          <cell r="EB346">
            <v>3584</v>
          </cell>
          <cell r="EC346">
            <v>0</v>
          </cell>
          <cell r="ED346">
            <v>0</v>
          </cell>
          <cell r="EE346">
            <v>3584</v>
          </cell>
          <cell r="EF346">
            <v>3584</v>
          </cell>
          <cell r="EG346">
            <v>0</v>
          </cell>
          <cell r="EI346">
            <v>0</v>
          </cell>
          <cell r="EJ346">
            <v>0</v>
          </cell>
          <cell r="EK346">
            <v>0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139783.38</v>
          </cell>
          <cell r="EQ346">
            <v>0</v>
          </cell>
          <cell r="ER346">
            <v>139783.38</v>
          </cell>
          <cell r="ES346">
            <v>1032714.4841254366</v>
          </cell>
          <cell r="ET346">
            <v>0</v>
          </cell>
          <cell r="EU346">
            <v>1032714.4841254366</v>
          </cell>
          <cell r="EV346">
            <v>1029130.4841254366</v>
          </cell>
          <cell r="EW346">
            <v>4877.3956593622588</v>
          </cell>
          <cell r="EX346">
            <v>4655</v>
          </cell>
          <cell r="EY346">
            <v>0</v>
          </cell>
          <cell r="EZ346">
            <v>982205</v>
          </cell>
          <cell r="FA346">
            <v>0</v>
          </cell>
          <cell r="FB346">
            <v>1032714.4841254366</v>
          </cell>
          <cell r="FC346">
            <v>1032714.4841254366</v>
          </cell>
          <cell r="FD346">
            <v>0</v>
          </cell>
          <cell r="FE346">
            <v>1032714.4841254366</v>
          </cell>
        </row>
        <row r="347">
          <cell r="A347">
            <v>3811</v>
          </cell>
          <cell r="B347">
            <v>8813811</v>
          </cell>
          <cell r="C347">
            <v>3338</v>
          </cell>
          <cell r="D347" t="str">
            <v>RB053338</v>
          </cell>
          <cell r="E347" t="str">
            <v>St Francis Catholic Primary School, Maldon</v>
          </cell>
          <cell r="F347" t="str">
            <v>P</v>
          </cell>
          <cell r="G347" t="str">
            <v>Y</v>
          </cell>
          <cell r="H347">
            <v>10026596</v>
          </cell>
          <cell r="I347" t="str">
            <v/>
          </cell>
          <cell r="K347">
            <v>3811</v>
          </cell>
          <cell r="L347">
            <v>115198</v>
          </cell>
          <cell r="O347">
            <v>7</v>
          </cell>
          <cell r="P347">
            <v>0</v>
          </cell>
          <cell r="Q347">
            <v>0</v>
          </cell>
          <cell r="S347">
            <v>29</v>
          </cell>
          <cell r="T347">
            <v>181</v>
          </cell>
          <cell r="V347">
            <v>210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210</v>
          </cell>
          <cell r="AF347">
            <v>758732.10000000009</v>
          </cell>
          <cell r="AG347">
            <v>0</v>
          </cell>
          <cell r="AH347">
            <v>0</v>
          </cell>
          <cell r="AI347">
            <v>0</v>
          </cell>
          <cell r="AJ347">
            <v>758732.10000000009</v>
          </cell>
          <cell r="AK347">
            <v>31.999999999999922</v>
          </cell>
          <cell r="AL347">
            <v>15737.599999999962</v>
          </cell>
          <cell r="AM347">
            <v>0</v>
          </cell>
          <cell r="AN347">
            <v>0</v>
          </cell>
          <cell r="AO347">
            <v>15737.599999999962</v>
          </cell>
          <cell r="AP347">
            <v>31.999999999999922</v>
          </cell>
          <cell r="AQ347">
            <v>26657.599999999933</v>
          </cell>
          <cell r="AR347">
            <v>0</v>
          </cell>
          <cell r="AS347">
            <v>0</v>
          </cell>
          <cell r="AT347">
            <v>26657.599999999933</v>
          </cell>
          <cell r="AU347">
            <v>149.71291866028699</v>
          </cell>
          <cell r="AV347">
            <v>0</v>
          </cell>
          <cell r="AW347">
            <v>43.205741626794179</v>
          </cell>
          <cell r="AX347">
            <v>10190.713607655483</v>
          </cell>
          <cell r="AY347">
            <v>0</v>
          </cell>
          <cell r="AZ347">
            <v>0</v>
          </cell>
          <cell r="BA347">
            <v>11.052631578947363</v>
          </cell>
          <cell r="BB347">
            <v>4991.9873684210497</v>
          </cell>
          <cell r="BC347">
            <v>6.0287081339712989</v>
          </cell>
          <cell r="BD347">
            <v>2964.9379521531137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18147.638928229644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18147.638928229644</v>
          </cell>
          <cell r="BZ347">
            <v>60542.838928229539</v>
          </cell>
          <cell r="CA347">
            <v>0</v>
          </cell>
          <cell r="CB347">
            <v>60542.838928229539</v>
          </cell>
          <cell r="CC347">
            <v>43.44000000000004</v>
          </cell>
          <cell r="CD347">
            <v>51665.833152000043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51665.833152000043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5.8011049723756916</v>
          </cell>
          <cell r="CX347">
            <v>3464.3595580110505</v>
          </cell>
          <cell r="CY347">
            <v>0</v>
          </cell>
          <cell r="CZ347">
            <v>0</v>
          </cell>
          <cell r="DA347">
            <v>3464.3595580110505</v>
          </cell>
          <cell r="DB347">
            <v>874405.13163824088</v>
          </cell>
          <cell r="DC347">
            <v>0</v>
          </cell>
          <cell r="DD347">
            <v>874405.13163824088</v>
          </cell>
          <cell r="DE347">
            <v>136199.38</v>
          </cell>
          <cell r="DF347">
            <v>0</v>
          </cell>
          <cell r="DG347">
            <v>136199.38</v>
          </cell>
          <cell r="DH347">
            <v>30</v>
          </cell>
          <cell r="DI347">
            <v>0</v>
          </cell>
          <cell r="DJ347">
            <v>0.52</v>
          </cell>
          <cell r="DK347">
            <v>0</v>
          </cell>
          <cell r="DL347">
            <v>0</v>
          </cell>
          <cell r="DO347">
            <v>0</v>
          </cell>
          <cell r="DP347">
            <v>0</v>
          </cell>
          <cell r="DQ347">
            <v>0</v>
          </cell>
          <cell r="DR347">
            <v>1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0</v>
          </cell>
          <cell r="DY347">
            <v>0</v>
          </cell>
          <cell r="DZ347">
            <v>0</v>
          </cell>
          <cell r="EA347">
            <v>4454.3999999999996</v>
          </cell>
          <cell r="EB347">
            <v>4454.3999999999996</v>
          </cell>
          <cell r="EC347">
            <v>0</v>
          </cell>
          <cell r="ED347">
            <v>0</v>
          </cell>
          <cell r="EE347">
            <v>4454.3999999999996</v>
          </cell>
          <cell r="EF347">
            <v>4454.3999999999996</v>
          </cell>
          <cell r="EG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140653.78</v>
          </cell>
          <cell r="EQ347">
            <v>0</v>
          </cell>
          <cell r="ER347">
            <v>140653.78</v>
          </cell>
          <cell r="ES347">
            <v>1015058.9116382409</v>
          </cell>
          <cell r="ET347">
            <v>0</v>
          </cell>
          <cell r="EU347">
            <v>1015058.9116382409</v>
          </cell>
          <cell r="EV347">
            <v>1010604.5116382409</v>
          </cell>
          <cell r="EW347">
            <v>4812.4024363725757</v>
          </cell>
          <cell r="EX347">
            <v>4655</v>
          </cell>
          <cell r="EY347">
            <v>0</v>
          </cell>
          <cell r="EZ347">
            <v>977550</v>
          </cell>
          <cell r="FA347">
            <v>0</v>
          </cell>
          <cell r="FB347">
            <v>1015058.9116382409</v>
          </cell>
          <cell r="FC347">
            <v>1015058.9116382409</v>
          </cell>
          <cell r="FD347">
            <v>0</v>
          </cell>
          <cell r="FE347">
            <v>1015058.9116382409</v>
          </cell>
        </row>
        <row r="348">
          <cell r="A348">
            <v>3032</v>
          </cell>
          <cell r="B348">
            <v>8813032</v>
          </cell>
          <cell r="C348">
            <v>2496</v>
          </cell>
          <cell r="D348" t="str">
            <v>RB052496</v>
          </cell>
          <cell r="E348" t="str">
            <v>St George's Church of England Primary School, Great Bromley</v>
          </cell>
          <cell r="F348" t="str">
            <v>P</v>
          </cell>
          <cell r="G348" t="str">
            <v>Y</v>
          </cell>
          <cell r="H348">
            <v>10041511</v>
          </cell>
          <cell r="I348" t="str">
            <v/>
          </cell>
          <cell r="K348">
            <v>3032</v>
          </cell>
          <cell r="L348">
            <v>115085</v>
          </cell>
          <cell r="O348">
            <v>7</v>
          </cell>
          <cell r="P348">
            <v>0</v>
          </cell>
          <cell r="Q348">
            <v>0</v>
          </cell>
          <cell r="S348">
            <v>17</v>
          </cell>
          <cell r="T348">
            <v>99</v>
          </cell>
          <cell r="V348">
            <v>116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116</v>
          </cell>
          <cell r="AF348">
            <v>419109.16000000003</v>
          </cell>
          <cell r="AG348">
            <v>0</v>
          </cell>
          <cell r="AH348">
            <v>0</v>
          </cell>
          <cell r="AI348">
            <v>0</v>
          </cell>
          <cell r="AJ348">
            <v>419109.16000000003</v>
          </cell>
          <cell r="AK348">
            <v>7</v>
          </cell>
          <cell r="AL348">
            <v>3442.6</v>
          </cell>
          <cell r="AM348">
            <v>0</v>
          </cell>
          <cell r="AN348">
            <v>0</v>
          </cell>
          <cell r="AO348">
            <v>3442.6</v>
          </cell>
          <cell r="AP348">
            <v>7.9999999999999982</v>
          </cell>
          <cell r="AQ348">
            <v>6664.3999999999978</v>
          </cell>
          <cell r="AR348">
            <v>0</v>
          </cell>
          <cell r="AS348">
            <v>0</v>
          </cell>
          <cell r="AT348">
            <v>6664.3999999999978</v>
          </cell>
          <cell r="AU348">
            <v>106.99999999999996</v>
          </cell>
          <cell r="AV348">
            <v>0</v>
          </cell>
          <cell r="AW348">
            <v>5.0000000000000036</v>
          </cell>
          <cell r="AX348">
            <v>1179.3240000000008</v>
          </cell>
          <cell r="AY348">
            <v>0</v>
          </cell>
          <cell r="AZ348">
            <v>0</v>
          </cell>
          <cell r="BA348">
            <v>1.9999999999999967</v>
          </cell>
          <cell r="BB348">
            <v>903.31199999999853</v>
          </cell>
          <cell r="BC348">
            <v>1.9999999999999967</v>
          </cell>
          <cell r="BD348">
            <v>983.60639999999842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3066.2423999999978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3066.2423999999978</v>
          </cell>
          <cell r="BZ348">
            <v>13173.242399999996</v>
          </cell>
          <cell r="CA348">
            <v>0</v>
          </cell>
          <cell r="CB348">
            <v>13173.242399999996</v>
          </cell>
          <cell r="CC348">
            <v>26.973654066437557</v>
          </cell>
          <cell r="CD348">
            <v>32081.406779381425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32081.406779381425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1.1717171717171717</v>
          </cell>
          <cell r="CX348">
            <v>699.73730909090909</v>
          </cell>
          <cell r="CY348">
            <v>0</v>
          </cell>
          <cell r="CZ348">
            <v>0</v>
          </cell>
          <cell r="DA348">
            <v>699.73730909090909</v>
          </cell>
          <cell r="DB348">
            <v>465063.54648847238</v>
          </cell>
          <cell r="DC348">
            <v>0</v>
          </cell>
          <cell r="DD348">
            <v>465063.54648847238</v>
          </cell>
          <cell r="DE348">
            <v>136199.38</v>
          </cell>
          <cell r="DF348">
            <v>0</v>
          </cell>
          <cell r="DG348">
            <v>136199.38</v>
          </cell>
          <cell r="DH348">
            <v>16.571428571428573</v>
          </cell>
          <cell r="DI348">
            <v>0.45126835781041363</v>
          </cell>
          <cell r="DJ348">
            <v>2.677</v>
          </cell>
          <cell r="DK348">
            <v>0</v>
          </cell>
          <cell r="DL348">
            <v>1</v>
          </cell>
          <cell r="DO348">
            <v>26134.004763684901</v>
          </cell>
          <cell r="DP348">
            <v>0</v>
          </cell>
          <cell r="DQ348">
            <v>26134.004763684901</v>
          </cell>
          <cell r="DR348">
            <v>1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  <cell r="EA348">
            <v>15593.75</v>
          </cell>
          <cell r="EB348">
            <v>15593.75</v>
          </cell>
          <cell r="EC348">
            <v>0</v>
          </cell>
          <cell r="ED348">
            <v>0</v>
          </cell>
          <cell r="EE348">
            <v>15593.75</v>
          </cell>
          <cell r="EF348">
            <v>15593.75</v>
          </cell>
          <cell r="EG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242720</v>
          </cell>
          <cell r="EM348">
            <v>0</v>
          </cell>
          <cell r="EN348">
            <v>0</v>
          </cell>
          <cell r="EO348">
            <v>0</v>
          </cell>
          <cell r="EP348">
            <v>420647.13476368494</v>
          </cell>
          <cell r="EQ348">
            <v>0</v>
          </cell>
          <cell r="ER348">
            <v>420647.13476368494</v>
          </cell>
          <cell r="ES348">
            <v>885710.68125215732</v>
          </cell>
          <cell r="ET348">
            <v>0</v>
          </cell>
          <cell r="EU348">
            <v>885710.68125215732</v>
          </cell>
          <cell r="EV348">
            <v>627396.93125215732</v>
          </cell>
          <cell r="EW348">
            <v>5408.5942349323905</v>
          </cell>
          <cell r="EX348">
            <v>4655</v>
          </cell>
          <cell r="EY348">
            <v>0</v>
          </cell>
          <cell r="EZ348">
            <v>539980</v>
          </cell>
          <cell r="FA348">
            <v>0</v>
          </cell>
          <cell r="FB348">
            <v>885710.68125215732</v>
          </cell>
          <cell r="FC348">
            <v>885710.68125215732</v>
          </cell>
          <cell r="FD348">
            <v>0</v>
          </cell>
          <cell r="FE348">
            <v>885710.68125215732</v>
          </cell>
        </row>
        <row r="349">
          <cell r="A349">
            <v>2001</v>
          </cell>
          <cell r="B349">
            <v>8812001</v>
          </cell>
          <cell r="C349">
            <v>1870</v>
          </cell>
          <cell r="D349" t="str">
            <v>RB051870</v>
          </cell>
          <cell r="E349" t="str">
            <v>St. George's School</v>
          </cell>
          <cell r="F349" t="str">
            <v>P</v>
          </cell>
          <cell r="G349" t="str">
            <v>Y</v>
          </cell>
          <cell r="H349">
            <v>10023573</v>
          </cell>
          <cell r="I349" t="str">
            <v/>
          </cell>
          <cell r="K349">
            <v>2001</v>
          </cell>
          <cell r="L349">
            <v>114704</v>
          </cell>
          <cell r="O349">
            <v>7</v>
          </cell>
          <cell r="P349">
            <v>0</v>
          </cell>
          <cell r="Q349">
            <v>0</v>
          </cell>
          <cell r="S349">
            <v>83</v>
          </cell>
          <cell r="T349">
            <v>508</v>
          </cell>
          <cell r="V349">
            <v>591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591</v>
          </cell>
          <cell r="AF349">
            <v>2135288.91</v>
          </cell>
          <cell r="AG349">
            <v>0</v>
          </cell>
          <cell r="AH349">
            <v>0</v>
          </cell>
          <cell r="AI349">
            <v>0</v>
          </cell>
          <cell r="AJ349">
            <v>2135288.91</v>
          </cell>
          <cell r="AK349">
            <v>205.99999999999974</v>
          </cell>
          <cell r="AL349">
            <v>101310.79999999987</v>
          </cell>
          <cell r="AM349">
            <v>0</v>
          </cell>
          <cell r="AN349">
            <v>0</v>
          </cell>
          <cell r="AO349">
            <v>101310.79999999987</v>
          </cell>
          <cell r="AP349">
            <v>212.99999999999977</v>
          </cell>
          <cell r="AQ349">
            <v>177439.64999999979</v>
          </cell>
          <cell r="AR349">
            <v>0</v>
          </cell>
          <cell r="AS349">
            <v>0</v>
          </cell>
          <cell r="AT349">
            <v>177439.64999999979</v>
          </cell>
          <cell r="AU349">
            <v>175.29661016949129</v>
          </cell>
          <cell r="AV349">
            <v>0</v>
          </cell>
          <cell r="AW349">
            <v>131.22203389830523</v>
          </cell>
          <cell r="AX349">
            <v>30950.658781016984</v>
          </cell>
          <cell r="AY349">
            <v>103.17457627118664</v>
          </cell>
          <cell r="AZ349">
            <v>29512.963732881417</v>
          </cell>
          <cell r="BA349">
            <v>61.103389830508725</v>
          </cell>
          <cell r="BB349">
            <v>27597.712637288249</v>
          </cell>
          <cell r="BC349">
            <v>73.123728813559296</v>
          </cell>
          <cell r="BD349">
            <v>35962.483826440664</v>
          </cell>
          <cell r="BE349">
            <v>47.079661016949125</v>
          </cell>
          <cell r="BF349">
            <v>24571.515368135577</v>
          </cell>
          <cell r="BG349">
            <v>0</v>
          </cell>
          <cell r="BH349">
            <v>0</v>
          </cell>
          <cell r="BI349">
            <v>148595.33434576291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148595.33434576291</v>
          </cell>
          <cell r="BZ349">
            <v>427345.78434576257</v>
          </cell>
          <cell r="CA349">
            <v>0</v>
          </cell>
          <cell r="CB349">
            <v>427345.78434576257</v>
          </cell>
          <cell r="CC349">
            <v>210.84771685109408</v>
          </cell>
          <cell r="CD349">
            <v>250774.00919219072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250774.00919219072</v>
          </cell>
          <cell r="CR349">
            <v>23.539999999999978</v>
          </cell>
          <cell r="CS349">
            <v>22917.828383999979</v>
          </cell>
          <cell r="CT349">
            <v>0</v>
          </cell>
          <cell r="CU349">
            <v>0</v>
          </cell>
          <cell r="CV349">
            <v>22917.828383999979</v>
          </cell>
          <cell r="CW349">
            <v>74.456692913385865</v>
          </cell>
          <cell r="CX349">
            <v>44464.76265826774</v>
          </cell>
          <cell r="CY349">
            <v>0</v>
          </cell>
          <cell r="CZ349">
            <v>0</v>
          </cell>
          <cell r="DA349">
            <v>44464.76265826774</v>
          </cell>
          <cell r="DB349">
            <v>2880791.2945802212</v>
          </cell>
          <cell r="DC349">
            <v>0</v>
          </cell>
          <cell r="DD349">
            <v>2880791.2945802212</v>
          </cell>
          <cell r="DE349">
            <v>136199.38</v>
          </cell>
          <cell r="DF349">
            <v>0</v>
          </cell>
          <cell r="DG349">
            <v>136199.38</v>
          </cell>
          <cell r="DH349">
            <v>84.428571428571431</v>
          </cell>
          <cell r="DI349">
            <v>0</v>
          </cell>
          <cell r="DJ349">
            <v>0.71499999999999997</v>
          </cell>
          <cell r="DK349">
            <v>0</v>
          </cell>
          <cell r="DL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1</v>
          </cell>
          <cell r="DS349">
            <v>0</v>
          </cell>
          <cell r="DT349">
            <v>0</v>
          </cell>
          <cell r="DU349">
            <v>0</v>
          </cell>
          <cell r="DV349">
            <v>1</v>
          </cell>
          <cell r="DW349">
            <v>0</v>
          </cell>
          <cell r="DX349">
            <v>56581.949938932397</v>
          </cell>
          <cell r="DY349">
            <v>0</v>
          </cell>
          <cell r="DZ349">
            <v>56581.949938932397</v>
          </cell>
          <cell r="EA349">
            <v>47339</v>
          </cell>
          <cell r="EB349">
            <v>47339</v>
          </cell>
          <cell r="EC349">
            <v>0</v>
          </cell>
          <cell r="ED349">
            <v>0</v>
          </cell>
          <cell r="EE349">
            <v>47339</v>
          </cell>
          <cell r="EF349">
            <v>47339</v>
          </cell>
          <cell r="EG349">
            <v>0</v>
          </cell>
          <cell r="EI349">
            <v>0</v>
          </cell>
          <cell r="EJ349">
            <v>0</v>
          </cell>
          <cell r="EL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240120.32993893241</v>
          </cell>
          <cell r="EQ349">
            <v>0</v>
          </cell>
          <cell r="ER349">
            <v>240120.32993893241</v>
          </cell>
          <cell r="ES349">
            <v>3120911.6245191535</v>
          </cell>
          <cell r="ET349">
            <v>0</v>
          </cell>
          <cell r="EU349">
            <v>3120911.6245191535</v>
          </cell>
          <cell r="EV349">
            <v>3016990.6745802211</v>
          </cell>
          <cell r="EW349">
            <v>5104.8911583421677</v>
          </cell>
          <cell r="EX349">
            <v>4655</v>
          </cell>
          <cell r="EY349">
            <v>0</v>
          </cell>
          <cell r="EZ349">
            <v>2751105</v>
          </cell>
          <cell r="FA349">
            <v>0</v>
          </cell>
          <cell r="FB349">
            <v>3120911.6245191535</v>
          </cell>
          <cell r="FC349">
            <v>3120911.6245191535</v>
          </cell>
          <cell r="FD349">
            <v>0</v>
          </cell>
          <cell r="FE349">
            <v>3120911.6245191535</v>
          </cell>
        </row>
        <row r="350">
          <cell r="A350">
            <v>3009</v>
          </cell>
          <cell r="B350">
            <v>8813009</v>
          </cell>
          <cell r="C350">
            <v>2544</v>
          </cell>
          <cell r="D350" t="str">
            <v>RB052544</v>
          </cell>
          <cell r="E350" t="str">
            <v>St Giles' Church of England Primary School</v>
          </cell>
          <cell r="F350" t="str">
            <v>P</v>
          </cell>
          <cell r="G350" t="str">
            <v>Y</v>
          </cell>
          <cell r="H350">
            <v>10032407</v>
          </cell>
          <cell r="I350" t="str">
            <v/>
          </cell>
          <cell r="K350">
            <v>3009</v>
          </cell>
          <cell r="L350">
            <v>115068</v>
          </cell>
          <cell r="O350">
            <v>7</v>
          </cell>
          <cell r="P350">
            <v>0</v>
          </cell>
          <cell r="Q350">
            <v>0</v>
          </cell>
          <cell r="S350">
            <v>14</v>
          </cell>
          <cell r="T350">
            <v>82</v>
          </cell>
          <cell r="V350">
            <v>96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96</v>
          </cell>
          <cell r="AF350">
            <v>346848.96</v>
          </cell>
          <cell r="AG350">
            <v>0</v>
          </cell>
          <cell r="AH350">
            <v>0</v>
          </cell>
          <cell r="AI350">
            <v>0</v>
          </cell>
          <cell r="AJ350">
            <v>346848.96</v>
          </cell>
          <cell r="AK350">
            <v>9</v>
          </cell>
          <cell r="AL350">
            <v>4426.2</v>
          </cell>
          <cell r="AM350">
            <v>0</v>
          </cell>
          <cell r="AN350">
            <v>0</v>
          </cell>
          <cell r="AO350">
            <v>4426.2</v>
          </cell>
          <cell r="AP350">
            <v>9</v>
          </cell>
          <cell r="AQ350">
            <v>7497.45</v>
          </cell>
          <cell r="AR350">
            <v>0</v>
          </cell>
          <cell r="AS350">
            <v>0</v>
          </cell>
          <cell r="AT350">
            <v>7497.45</v>
          </cell>
          <cell r="AU350">
            <v>84</v>
          </cell>
          <cell r="AV350">
            <v>0</v>
          </cell>
          <cell r="AW350">
            <v>4.0000000000000036</v>
          </cell>
          <cell r="AX350">
            <v>943.45920000000081</v>
          </cell>
          <cell r="AY350">
            <v>1.9999999999999969</v>
          </cell>
          <cell r="AZ350">
            <v>572.09759999999915</v>
          </cell>
          <cell r="BA350">
            <v>6</v>
          </cell>
          <cell r="BB350">
            <v>2709.9360000000001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4225.4928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4225.4928</v>
          </cell>
          <cell r="BZ350">
            <v>16149.1428</v>
          </cell>
          <cell r="CA350">
            <v>0</v>
          </cell>
          <cell r="CB350">
            <v>16149.1428</v>
          </cell>
          <cell r="CC350">
            <v>17.821138211382102</v>
          </cell>
          <cell r="CD350">
            <v>21195.763199999987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21195.763199999987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384193.86600000004</v>
          </cell>
          <cell r="DC350">
            <v>0</v>
          </cell>
          <cell r="DD350">
            <v>384193.86600000004</v>
          </cell>
          <cell r="DE350">
            <v>136199.38</v>
          </cell>
          <cell r="DF350">
            <v>0</v>
          </cell>
          <cell r="DG350">
            <v>136199.38</v>
          </cell>
          <cell r="DH350">
            <v>13.714285714285714</v>
          </cell>
          <cell r="DI350">
            <v>0.71829105473965282</v>
          </cell>
          <cell r="DJ350">
            <v>2.528</v>
          </cell>
          <cell r="DK350">
            <v>0</v>
          </cell>
          <cell r="DL350">
            <v>1</v>
          </cell>
          <cell r="DO350">
            <v>41597.912907877166</v>
          </cell>
          <cell r="DP350">
            <v>0</v>
          </cell>
          <cell r="DQ350">
            <v>41597.912907877166</v>
          </cell>
          <cell r="DR350">
            <v>1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DZ350">
            <v>0</v>
          </cell>
          <cell r="EA350">
            <v>11102.75</v>
          </cell>
          <cell r="EB350">
            <v>11102.75</v>
          </cell>
          <cell r="EC350">
            <v>0</v>
          </cell>
          <cell r="ED350">
            <v>0</v>
          </cell>
          <cell r="EE350">
            <v>11102.75</v>
          </cell>
          <cell r="EF350">
            <v>11102.75</v>
          </cell>
          <cell r="EG350">
            <v>0</v>
          </cell>
          <cell r="EI350">
            <v>0</v>
          </cell>
          <cell r="EJ350">
            <v>0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188900.04290787718</v>
          </cell>
          <cell r="EQ350">
            <v>0</v>
          </cell>
          <cell r="ER350">
            <v>188900.04290787718</v>
          </cell>
          <cell r="ES350">
            <v>573093.90890787728</v>
          </cell>
          <cell r="ET350">
            <v>0</v>
          </cell>
          <cell r="EU350">
            <v>573093.90890787728</v>
          </cell>
          <cell r="EV350">
            <v>561991.15890787716</v>
          </cell>
          <cell r="EW350">
            <v>5854.0745719570541</v>
          </cell>
          <cell r="EX350">
            <v>4655</v>
          </cell>
          <cell r="EY350">
            <v>0</v>
          </cell>
          <cell r="EZ350">
            <v>446880</v>
          </cell>
          <cell r="FA350">
            <v>0</v>
          </cell>
          <cell r="FB350">
            <v>573093.90890787728</v>
          </cell>
          <cell r="FC350">
            <v>573093.90890787728</v>
          </cell>
          <cell r="FD350">
            <v>0</v>
          </cell>
          <cell r="FE350">
            <v>573093.90890787728</v>
          </cell>
        </row>
        <row r="351">
          <cell r="A351">
            <v>5267</v>
          </cell>
          <cell r="B351">
            <v>8815267</v>
          </cell>
          <cell r="C351">
            <v>1424</v>
          </cell>
          <cell r="D351" t="str">
            <v>GMPS1424</v>
          </cell>
          <cell r="E351" t="str">
            <v>St Helen's Catholic Infant School</v>
          </cell>
          <cell r="F351" t="str">
            <v>P</v>
          </cell>
          <cell r="G351" t="str">
            <v>Y</v>
          </cell>
          <cell r="H351">
            <v>10026598</v>
          </cell>
          <cell r="I351" t="str">
            <v/>
          </cell>
          <cell r="K351">
            <v>5267</v>
          </cell>
          <cell r="L351">
            <v>115307</v>
          </cell>
          <cell r="O351">
            <v>3</v>
          </cell>
          <cell r="P351">
            <v>0</v>
          </cell>
          <cell r="Q351">
            <v>0</v>
          </cell>
          <cell r="S351">
            <v>65</v>
          </cell>
          <cell r="T351">
            <v>167</v>
          </cell>
          <cell r="V351">
            <v>232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232</v>
          </cell>
          <cell r="AF351">
            <v>838218.32000000007</v>
          </cell>
          <cell r="AG351">
            <v>0</v>
          </cell>
          <cell r="AH351">
            <v>0</v>
          </cell>
          <cell r="AI351">
            <v>0</v>
          </cell>
          <cell r="AJ351">
            <v>838218.32000000007</v>
          </cell>
          <cell r="AK351">
            <v>24.999999999999961</v>
          </cell>
          <cell r="AL351">
            <v>12294.999999999982</v>
          </cell>
          <cell r="AM351">
            <v>0</v>
          </cell>
          <cell r="AN351">
            <v>0</v>
          </cell>
          <cell r="AO351">
            <v>12294.999999999982</v>
          </cell>
          <cell r="AP351">
            <v>24.999999999999961</v>
          </cell>
          <cell r="AQ351">
            <v>20826.249999999967</v>
          </cell>
          <cell r="AR351">
            <v>0</v>
          </cell>
          <cell r="AS351">
            <v>0</v>
          </cell>
          <cell r="AT351">
            <v>20826.249999999967</v>
          </cell>
          <cell r="AU351">
            <v>198.99999999999997</v>
          </cell>
          <cell r="AV351">
            <v>0</v>
          </cell>
          <cell r="AW351">
            <v>21.999999999999989</v>
          </cell>
          <cell r="AX351">
            <v>5189.0255999999972</v>
          </cell>
          <cell r="AY351">
            <v>9.0000000000000089</v>
          </cell>
          <cell r="AZ351">
            <v>2574.439200000003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1.0000000000000009</v>
          </cell>
          <cell r="BF351">
            <v>521.91360000000043</v>
          </cell>
          <cell r="BG351">
            <v>1.0000000000000009</v>
          </cell>
          <cell r="BH351">
            <v>687.52080000000058</v>
          </cell>
          <cell r="BI351">
            <v>8972.8991999999998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8972.8991999999998</v>
          </cell>
          <cell r="BZ351">
            <v>42094.149199999949</v>
          </cell>
          <cell r="CA351">
            <v>0</v>
          </cell>
          <cell r="CB351">
            <v>42094.149199999949</v>
          </cell>
          <cell r="CC351">
            <v>55.232166029735865</v>
          </cell>
          <cell r="CD351">
            <v>65690.973174859464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65690.973174859464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26.395209580838237</v>
          </cell>
          <cell r="CX351">
            <v>15762.944651496955</v>
          </cell>
          <cell r="CY351">
            <v>0</v>
          </cell>
          <cell r="CZ351">
            <v>0</v>
          </cell>
          <cell r="DA351">
            <v>15762.944651496955</v>
          </cell>
          <cell r="DB351">
            <v>961766.38702635642</v>
          </cell>
          <cell r="DC351">
            <v>0</v>
          </cell>
          <cell r="DD351">
            <v>961766.38702635642</v>
          </cell>
          <cell r="DE351">
            <v>136199.38</v>
          </cell>
          <cell r="DF351">
            <v>0</v>
          </cell>
          <cell r="DG351">
            <v>136199.38</v>
          </cell>
          <cell r="DH351">
            <v>77.333333333333329</v>
          </cell>
          <cell r="DI351">
            <v>0</v>
          </cell>
          <cell r="DJ351">
            <v>0.79600000000000004</v>
          </cell>
          <cell r="DK351">
            <v>0</v>
          </cell>
          <cell r="DL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1.0250999999999999</v>
          </cell>
          <cell r="DS351">
            <v>27558.940752361435</v>
          </cell>
          <cell r="DT351">
            <v>0</v>
          </cell>
          <cell r="DU351">
            <v>27558.940752361435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8499.2000000000007</v>
          </cell>
          <cell r="EB351">
            <v>8814.6</v>
          </cell>
          <cell r="EC351">
            <v>315.40000000000055</v>
          </cell>
          <cell r="ED351">
            <v>0</v>
          </cell>
          <cell r="EE351">
            <v>9130</v>
          </cell>
          <cell r="EF351">
            <v>9130</v>
          </cell>
          <cell r="EG351">
            <v>0</v>
          </cell>
          <cell r="EI351">
            <v>0</v>
          </cell>
          <cell r="EJ351">
            <v>0</v>
          </cell>
          <cell r="EK351">
            <v>0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172888.32075236144</v>
          </cell>
          <cell r="EQ351">
            <v>0</v>
          </cell>
          <cell r="ER351">
            <v>172888.32075236144</v>
          </cell>
          <cell r="ES351">
            <v>1134654.7077787179</v>
          </cell>
          <cell r="ET351">
            <v>0</v>
          </cell>
          <cell r="EU351">
            <v>1134654.7077787179</v>
          </cell>
          <cell r="EV351">
            <v>1125524.7077787179</v>
          </cell>
          <cell r="EW351">
            <v>4851.3996024944736</v>
          </cell>
          <cell r="EX351">
            <v>4655</v>
          </cell>
          <cell r="EY351">
            <v>0</v>
          </cell>
          <cell r="EZ351">
            <v>1079960</v>
          </cell>
          <cell r="FA351">
            <v>0</v>
          </cell>
          <cell r="FB351">
            <v>1134654.7077787179</v>
          </cell>
          <cell r="FC351">
            <v>1134654.7077787179</v>
          </cell>
          <cell r="FD351">
            <v>0</v>
          </cell>
          <cell r="FE351">
            <v>1134654.7077787179</v>
          </cell>
        </row>
        <row r="352">
          <cell r="A352">
            <v>5253</v>
          </cell>
          <cell r="B352">
            <v>8815253</v>
          </cell>
          <cell r="E352" t="str">
            <v>St Helen's Catholic Junior School</v>
          </cell>
          <cell r="F352" t="str">
            <v>P</v>
          </cell>
          <cell r="G352" t="str">
            <v/>
          </cell>
          <cell r="H352" t="str">
            <v/>
          </cell>
          <cell r="I352" t="str">
            <v>Y</v>
          </cell>
          <cell r="K352">
            <v>5253</v>
          </cell>
          <cell r="L352">
            <v>136977</v>
          </cell>
          <cell r="O352">
            <v>4</v>
          </cell>
          <cell r="P352">
            <v>0</v>
          </cell>
          <cell r="Q352">
            <v>0</v>
          </cell>
          <cell r="S352">
            <v>0</v>
          </cell>
          <cell r="T352">
            <v>353</v>
          </cell>
          <cell r="V352">
            <v>353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353</v>
          </cell>
          <cell r="AF352">
            <v>1275392.53</v>
          </cell>
          <cell r="AG352">
            <v>0</v>
          </cell>
          <cell r="AH352">
            <v>0</v>
          </cell>
          <cell r="AI352">
            <v>0</v>
          </cell>
          <cell r="AJ352">
            <v>1275392.53</v>
          </cell>
          <cell r="AK352">
            <v>28.000000000000004</v>
          </cell>
          <cell r="AL352">
            <v>13770.400000000001</v>
          </cell>
          <cell r="AM352">
            <v>0</v>
          </cell>
          <cell r="AN352">
            <v>0</v>
          </cell>
          <cell r="AO352">
            <v>13770.400000000001</v>
          </cell>
          <cell r="AP352">
            <v>35.000000000000007</v>
          </cell>
          <cell r="AQ352">
            <v>29156.750000000004</v>
          </cell>
          <cell r="AR352">
            <v>0</v>
          </cell>
          <cell r="AS352">
            <v>0</v>
          </cell>
          <cell r="AT352">
            <v>29156.750000000004</v>
          </cell>
          <cell r="AU352">
            <v>308.99999999999994</v>
          </cell>
          <cell r="AV352">
            <v>0</v>
          </cell>
          <cell r="AW352">
            <v>30.000000000000007</v>
          </cell>
          <cell r="AX352">
            <v>7075.9440000000013</v>
          </cell>
          <cell r="AY352">
            <v>12.000000000000002</v>
          </cell>
          <cell r="AZ352">
            <v>3432.5856000000008</v>
          </cell>
          <cell r="BA352">
            <v>0</v>
          </cell>
          <cell r="BB352">
            <v>0</v>
          </cell>
          <cell r="BC352">
            <v>1</v>
          </cell>
          <cell r="BD352">
            <v>491.8032</v>
          </cell>
          <cell r="BE352">
            <v>1</v>
          </cell>
          <cell r="BF352">
            <v>521.91359999999997</v>
          </cell>
          <cell r="BG352">
            <v>0</v>
          </cell>
          <cell r="BH352">
            <v>0</v>
          </cell>
          <cell r="BI352">
            <v>11522.246400000002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11522.246400000002</v>
          </cell>
          <cell r="BZ352">
            <v>54449.396400000012</v>
          </cell>
          <cell r="CA352">
            <v>0</v>
          </cell>
          <cell r="CB352">
            <v>54449.396400000012</v>
          </cell>
          <cell r="CC352">
            <v>53.118735256383594</v>
          </cell>
          <cell r="CD352">
            <v>63177.34145952059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63177.34145952059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13.000000000000002</v>
          </cell>
          <cell r="CX352">
            <v>7763.4648000000016</v>
          </cell>
          <cell r="CY352">
            <v>0</v>
          </cell>
          <cell r="CZ352">
            <v>0</v>
          </cell>
          <cell r="DA352">
            <v>7763.4648000000016</v>
          </cell>
          <cell r="DB352">
            <v>1400782.7326595206</v>
          </cell>
          <cell r="DC352">
            <v>0</v>
          </cell>
          <cell r="DD352">
            <v>1400782.7326595206</v>
          </cell>
          <cell r="DE352">
            <v>136199.38</v>
          </cell>
          <cell r="DF352">
            <v>0</v>
          </cell>
          <cell r="DG352">
            <v>136199.38</v>
          </cell>
          <cell r="DH352">
            <v>88.25</v>
          </cell>
          <cell r="DI352">
            <v>0</v>
          </cell>
          <cell r="DJ352">
            <v>0.78400000000000003</v>
          </cell>
          <cell r="DK352">
            <v>0</v>
          </cell>
          <cell r="DL352">
            <v>0</v>
          </cell>
          <cell r="DO352">
            <v>0</v>
          </cell>
          <cell r="DP352">
            <v>0</v>
          </cell>
          <cell r="DQ352">
            <v>0</v>
          </cell>
          <cell r="DR352">
            <v>1.0250999999999999</v>
          </cell>
          <cell r="DS352">
            <v>38578.251027753809</v>
          </cell>
          <cell r="DT352">
            <v>0</v>
          </cell>
          <cell r="DU352">
            <v>38578.251027753809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7641.5</v>
          </cell>
          <cell r="EB352">
            <v>7641.5</v>
          </cell>
          <cell r="EC352">
            <v>0</v>
          </cell>
          <cell r="ED352">
            <v>0</v>
          </cell>
          <cell r="EE352">
            <v>7641.5</v>
          </cell>
          <cell r="EF352">
            <v>7641.5</v>
          </cell>
          <cell r="EG352">
            <v>0</v>
          </cell>
          <cell r="EI352">
            <v>0</v>
          </cell>
          <cell r="EJ352">
            <v>0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182419.13102775381</v>
          </cell>
          <cell r="EQ352">
            <v>0</v>
          </cell>
          <cell r="ER352">
            <v>182419.13102775381</v>
          </cell>
          <cell r="ES352">
            <v>1583201.8636872745</v>
          </cell>
          <cell r="ET352">
            <v>0</v>
          </cell>
          <cell r="EU352">
            <v>1583201.8636872745</v>
          </cell>
          <cell r="EV352">
            <v>1575560.3636872743</v>
          </cell>
          <cell r="EW352">
            <v>4463.3438064795309</v>
          </cell>
          <cell r="EX352">
            <v>4655</v>
          </cell>
          <cell r="EY352">
            <v>191.65619352046906</v>
          </cell>
          <cell r="EZ352">
            <v>1643215</v>
          </cell>
          <cell r="FA352">
            <v>67654.636312725721</v>
          </cell>
          <cell r="FB352">
            <v>1650856.5000000002</v>
          </cell>
          <cell r="FC352">
            <v>1650856.5000000002</v>
          </cell>
          <cell r="FD352">
            <v>0</v>
          </cell>
          <cell r="FE352">
            <v>1650856.5000000002</v>
          </cell>
        </row>
        <row r="353">
          <cell r="A353">
            <v>2149</v>
          </cell>
          <cell r="B353">
            <v>8812149</v>
          </cell>
          <cell r="E353" t="str">
            <v>St James' Church of England Primary School</v>
          </cell>
          <cell r="F353" t="str">
            <v>P</v>
          </cell>
          <cell r="G353" t="str">
            <v/>
          </cell>
          <cell r="H353" t="str">
            <v/>
          </cell>
          <cell r="I353" t="str">
            <v>Y</v>
          </cell>
          <cell r="K353">
            <v>2149</v>
          </cell>
          <cell r="L353">
            <v>143516</v>
          </cell>
          <cell r="O353">
            <v>7</v>
          </cell>
          <cell r="P353">
            <v>0</v>
          </cell>
          <cell r="Q353">
            <v>0</v>
          </cell>
          <cell r="S353">
            <v>54</v>
          </cell>
          <cell r="T353">
            <v>345</v>
          </cell>
          <cell r="V353">
            <v>399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399</v>
          </cell>
          <cell r="AF353">
            <v>1441590.99</v>
          </cell>
          <cell r="AG353">
            <v>0</v>
          </cell>
          <cell r="AH353">
            <v>0</v>
          </cell>
          <cell r="AI353">
            <v>0</v>
          </cell>
          <cell r="AJ353">
            <v>1441590.99</v>
          </cell>
          <cell r="AK353">
            <v>119.0000000000001</v>
          </cell>
          <cell r="AL353">
            <v>58524.200000000048</v>
          </cell>
          <cell r="AM353">
            <v>0</v>
          </cell>
          <cell r="AN353">
            <v>0</v>
          </cell>
          <cell r="AO353">
            <v>58524.200000000048</v>
          </cell>
          <cell r="AP353">
            <v>121.0000000000002</v>
          </cell>
          <cell r="AQ353">
            <v>100799.05000000016</v>
          </cell>
          <cell r="AR353">
            <v>0</v>
          </cell>
          <cell r="AS353">
            <v>0</v>
          </cell>
          <cell r="AT353">
            <v>100799.05000000016</v>
          </cell>
          <cell r="AU353">
            <v>92.000000000000043</v>
          </cell>
          <cell r="AV353">
            <v>0</v>
          </cell>
          <cell r="AW353">
            <v>75.999999999999801</v>
          </cell>
          <cell r="AX353">
            <v>17925.724799999953</v>
          </cell>
          <cell r="AY353">
            <v>97.999999999999886</v>
          </cell>
          <cell r="AZ353">
            <v>28032.782399999971</v>
          </cell>
          <cell r="BA353">
            <v>24.999999999999986</v>
          </cell>
          <cell r="BB353">
            <v>11291.399999999994</v>
          </cell>
          <cell r="BC353">
            <v>69.000000000000128</v>
          </cell>
          <cell r="BD353">
            <v>33934.420800000065</v>
          </cell>
          <cell r="BE353">
            <v>36.999999999999986</v>
          </cell>
          <cell r="BF353">
            <v>19310.803199999991</v>
          </cell>
          <cell r="BG353">
            <v>1.9999999999999991</v>
          </cell>
          <cell r="BH353">
            <v>1375.0415999999993</v>
          </cell>
          <cell r="BI353">
            <v>111870.17279999997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111870.17279999997</v>
          </cell>
          <cell r="BZ353">
            <v>271193.42280000017</v>
          </cell>
          <cell r="CA353">
            <v>0</v>
          </cell>
          <cell r="CB353">
            <v>271193.42280000017</v>
          </cell>
          <cell r="CC353">
            <v>116.64393382352942</v>
          </cell>
          <cell r="CD353">
            <v>138731.72244750001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138731.72244750001</v>
          </cell>
          <cell r="CR353">
            <v>8.1404020100502734</v>
          </cell>
          <cell r="CS353">
            <v>7925.2479287638407</v>
          </cell>
          <cell r="CT353">
            <v>0</v>
          </cell>
          <cell r="CU353">
            <v>0</v>
          </cell>
          <cell r="CV353">
            <v>7925.2479287638407</v>
          </cell>
          <cell r="CW353">
            <v>75.260479041916184</v>
          </cell>
          <cell r="CX353">
            <v>44944.775374850309</v>
          </cell>
          <cell r="CY353">
            <v>0</v>
          </cell>
          <cell r="CZ353">
            <v>0</v>
          </cell>
          <cell r="DA353">
            <v>44944.775374850309</v>
          </cell>
          <cell r="DB353">
            <v>1904386.1585511144</v>
          </cell>
          <cell r="DC353">
            <v>0</v>
          </cell>
          <cell r="DD353">
            <v>1904386.1585511144</v>
          </cell>
          <cell r="DE353">
            <v>136199.38</v>
          </cell>
          <cell r="DF353">
            <v>0</v>
          </cell>
          <cell r="DG353">
            <v>136199.38</v>
          </cell>
          <cell r="DH353">
            <v>57</v>
          </cell>
          <cell r="DI353">
            <v>0</v>
          </cell>
          <cell r="DJ353">
            <v>0.61</v>
          </cell>
          <cell r="DK353">
            <v>0</v>
          </cell>
          <cell r="DL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1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DZ353">
            <v>0</v>
          </cell>
          <cell r="EA353">
            <v>7641.5</v>
          </cell>
          <cell r="EB353">
            <v>7641.5</v>
          </cell>
          <cell r="EC353">
            <v>0</v>
          </cell>
          <cell r="ED353">
            <v>0</v>
          </cell>
          <cell r="EE353">
            <v>7641.5</v>
          </cell>
          <cell r="EF353">
            <v>7641.5</v>
          </cell>
          <cell r="EG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143840.88</v>
          </cell>
          <cell r="EQ353">
            <v>0</v>
          </cell>
          <cell r="ER353">
            <v>143840.88</v>
          </cell>
          <cell r="ES353">
            <v>2048227.0385511145</v>
          </cell>
          <cell r="ET353">
            <v>0</v>
          </cell>
          <cell r="EU353">
            <v>2048227.0385511145</v>
          </cell>
          <cell r="EV353">
            <v>2040585.5385511145</v>
          </cell>
          <cell r="EW353">
            <v>5114.2494700529187</v>
          </cell>
          <cell r="EX353">
            <v>4655</v>
          </cell>
          <cell r="EY353">
            <v>0</v>
          </cell>
          <cell r="EZ353">
            <v>1857345</v>
          </cell>
          <cell r="FA353">
            <v>0</v>
          </cell>
          <cell r="FB353">
            <v>2048227.0385511145</v>
          </cell>
          <cell r="FC353">
            <v>2048227.0385511145</v>
          </cell>
          <cell r="FD353">
            <v>0</v>
          </cell>
          <cell r="FE353">
            <v>2048227.0385511145</v>
          </cell>
        </row>
        <row r="354">
          <cell r="A354">
            <v>2121</v>
          </cell>
          <cell r="B354">
            <v>8812121</v>
          </cell>
          <cell r="E354" t="str">
            <v>St James Church of England Primary School</v>
          </cell>
          <cell r="F354" t="str">
            <v>P</v>
          </cell>
          <cell r="G354" t="str">
            <v/>
          </cell>
          <cell r="H354" t="str">
            <v/>
          </cell>
          <cell r="I354" t="str">
            <v>Y</v>
          </cell>
          <cell r="K354">
            <v>2121</v>
          </cell>
          <cell r="L354">
            <v>141657</v>
          </cell>
          <cell r="O354">
            <v>7</v>
          </cell>
          <cell r="P354">
            <v>0</v>
          </cell>
          <cell r="Q354">
            <v>0</v>
          </cell>
          <cell r="S354">
            <v>30</v>
          </cell>
          <cell r="T354">
            <v>163</v>
          </cell>
          <cell r="V354">
            <v>193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193</v>
          </cell>
          <cell r="AF354">
            <v>697310.93</v>
          </cell>
          <cell r="AG354">
            <v>0</v>
          </cell>
          <cell r="AH354">
            <v>0</v>
          </cell>
          <cell r="AI354">
            <v>0</v>
          </cell>
          <cell r="AJ354">
            <v>697310.93</v>
          </cell>
          <cell r="AK354">
            <v>59.999999999999986</v>
          </cell>
          <cell r="AL354">
            <v>29507.999999999993</v>
          </cell>
          <cell r="AM354">
            <v>0</v>
          </cell>
          <cell r="AN354">
            <v>0</v>
          </cell>
          <cell r="AO354">
            <v>29507.999999999993</v>
          </cell>
          <cell r="AP354">
            <v>61.999999999999964</v>
          </cell>
          <cell r="AQ354">
            <v>51649.099999999969</v>
          </cell>
          <cell r="AR354">
            <v>0</v>
          </cell>
          <cell r="AS354">
            <v>0</v>
          </cell>
          <cell r="AT354">
            <v>51649.099999999969</v>
          </cell>
          <cell r="AU354">
            <v>44.69473684210525</v>
          </cell>
          <cell r="AV354">
            <v>0</v>
          </cell>
          <cell r="AW354">
            <v>31.489473684210505</v>
          </cell>
          <cell r="AX354">
            <v>7427.2584126315742</v>
          </cell>
          <cell r="AY354">
            <v>85.326315789473739</v>
          </cell>
          <cell r="AZ354">
            <v>24407.490240000017</v>
          </cell>
          <cell r="BA354">
            <v>31.489473684210505</v>
          </cell>
          <cell r="BB354">
            <v>14222.40972631578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46057.158378947373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46057.158378947373</v>
          </cell>
          <cell r="BZ354">
            <v>127214.25837894733</v>
          </cell>
          <cell r="CA354">
            <v>0</v>
          </cell>
          <cell r="CB354">
            <v>127214.25837894733</v>
          </cell>
          <cell r="CC354">
            <v>72.587421383647779</v>
          </cell>
          <cell r="CD354">
            <v>86332.633566792429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86332.633566792429</v>
          </cell>
          <cell r="CR354">
            <v>0.41999999999999815</v>
          </cell>
          <cell r="CS354">
            <v>408.89923199999822</v>
          </cell>
          <cell r="CT354">
            <v>0</v>
          </cell>
          <cell r="CU354">
            <v>0</v>
          </cell>
          <cell r="CV354">
            <v>408.89923199999822</v>
          </cell>
          <cell r="CW354">
            <v>20.765822784810172</v>
          </cell>
          <cell r="CX354">
            <v>12401.133402531674</v>
          </cell>
          <cell r="CY354">
            <v>0</v>
          </cell>
          <cell r="CZ354">
            <v>0</v>
          </cell>
          <cell r="DA354">
            <v>12401.133402531674</v>
          </cell>
          <cell r="DB354">
            <v>923667.85458027152</v>
          </cell>
          <cell r="DC354">
            <v>0</v>
          </cell>
          <cell r="DD354">
            <v>923667.85458027152</v>
          </cell>
          <cell r="DE354">
            <v>136199.38</v>
          </cell>
          <cell r="DF354">
            <v>0</v>
          </cell>
          <cell r="DG354">
            <v>136199.38</v>
          </cell>
          <cell r="DH354">
            <v>27.571428571428573</v>
          </cell>
          <cell r="DI354">
            <v>0</v>
          </cell>
          <cell r="DJ354">
            <v>0.41399999999999998</v>
          </cell>
          <cell r="DK354">
            <v>0</v>
          </cell>
          <cell r="DL354">
            <v>0</v>
          </cell>
          <cell r="DO354">
            <v>0</v>
          </cell>
          <cell r="DP354">
            <v>0</v>
          </cell>
          <cell r="DQ354">
            <v>0</v>
          </cell>
          <cell r="DR354">
            <v>1.0250999999999999</v>
          </cell>
          <cell r="DS354">
            <v>26602.667587964708</v>
          </cell>
          <cell r="DT354">
            <v>0</v>
          </cell>
          <cell r="DU354">
            <v>26602.667587964708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3049.1579999999999</v>
          </cell>
          <cell r="EB354">
            <v>3049.1579999999999</v>
          </cell>
          <cell r="EC354">
            <v>0</v>
          </cell>
          <cell r="ED354">
            <v>0</v>
          </cell>
          <cell r="EE354">
            <v>3049.1579999999999</v>
          </cell>
          <cell r="EF354">
            <v>3049.1579999999999</v>
          </cell>
          <cell r="EG354">
            <v>0</v>
          </cell>
          <cell r="EI354">
            <v>0</v>
          </cell>
          <cell r="EJ354">
            <v>0</v>
          </cell>
          <cell r="EK354">
            <v>0</v>
          </cell>
          <cell r="EL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165851.20558796471</v>
          </cell>
          <cell r="EQ354">
            <v>0</v>
          </cell>
          <cell r="ER354">
            <v>165851.20558796471</v>
          </cell>
          <cell r="ES354">
            <v>1089519.0601682363</v>
          </cell>
          <cell r="ET354">
            <v>0</v>
          </cell>
          <cell r="EU354">
            <v>1089519.0601682363</v>
          </cell>
          <cell r="EV354">
            <v>1086469.9021682362</v>
          </cell>
          <cell r="EW354">
            <v>5629.3777314416384</v>
          </cell>
          <cell r="EX354">
            <v>4655</v>
          </cell>
          <cell r="EY354">
            <v>0</v>
          </cell>
          <cell r="EZ354">
            <v>898415</v>
          </cell>
          <cell r="FA354">
            <v>0</v>
          </cell>
          <cell r="FB354">
            <v>1089519.0601682363</v>
          </cell>
          <cell r="FC354">
            <v>1089519.0601682363</v>
          </cell>
          <cell r="FD354">
            <v>0</v>
          </cell>
          <cell r="FE354">
            <v>1089519.0601682363</v>
          </cell>
        </row>
        <row r="355">
          <cell r="A355">
            <v>5255</v>
          </cell>
          <cell r="B355">
            <v>8815255</v>
          </cell>
          <cell r="E355" t="str">
            <v>St John Fisher Catholic Primary School</v>
          </cell>
          <cell r="F355" t="str">
            <v>P</v>
          </cell>
          <cell r="G355" t="str">
            <v/>
          </cell>
          <cell r="H355" t="str">
            <v/>
          </cell>
          <cell r="I355" t="str">
            <v>Y</v>
          </cell>
          <cell r="K355">
            <v>5255</v>
          </cell>
          <cell r="L355">
            <v>149372</v>
          </cell>
          <cell r="O355">
            <v>7</v>
          </cell>
          <cell r="P355">
            <v>0</v>
          </cell>
          <cell r="Q355">
            <v>0</v>
          </cell>
          <cell r="S355">
            <v>39</v>
          </cell>
          <cell r="T355">
            <v>253</v>
          </cell>
          <cell r="V355">
            <v>292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292</v>
          </cell>
          <cell r="AF355">
            <v>1054998.9200000002</v>
          </cell>
          <cell r="AG355">
            <v>0</v>
          </cell>
          <cell r="AH355">
            <v>0</v>
          </cell>
          <cell r="AI355">
            <v>0</v>
          </cell>
          <cell r="AJ355">
            <v>1054998.9200000002</v>
          </cell>
          <cell r="AK355">
            <v>38.999999999999872</v>
          </cell>
          <cell r="AL355">
            <v>19180.199999999939</v>
          </cell>
          <cell r="AM355">
            <v>0</v>
          </cell>
          <cell r="AN355">
            <v>0</v>
          </cell>
          <cell r="AO355">
            <v>19180.199999999939</v>
          </cell>
          <cell r="AP355">
            <v>41.99999999999995</v>
          </cell>
          <cell r="AQ355">
            <v>34988.099999999955</v>
          </cell>
          <cell r="AR355">
            <v>0</v>
          </cell>
          <cell r="AS355">
            <v>0</v>
          </cell>
          <cell r="AT355">
            <v>34988.099999999955</v>
          </cell>
          <cell r="AU355">
            <v>160.19444444444443</v>
          </cell>
          <cell r="AV355">
            <v>0</v>
          </cell>
          <cell r="AW355">
            <v>71.986111111111185</v>
          </cell>
          <cell r="AX355">
            <v>16978.989700000016</v>
          </cell>
          <cell r="AY355">
            <v>43.597222222222349</v>
          </cell>
          <cell r="AZ355">
            <v>12470.933100000038</v>
          </cell>
          <cell r="BA355">
            <v>0</v>
          </cell>
          <cell r="BB355">
            <v>0</v>
          </cell>
          <cell r="BC355">
            <v>16.222222222222236</v>
          </cell>
          <cell r="BD355">
            <v>7978.1408000000065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37428.06360000006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37428.06360000006</v>
          </cell>
          <cell r="BZ355">
            <v>91596.363599999953</v>
          </cell>
          <cell r="CA355">
            <v>0</v>
          </cell>
          <cell r="CB355">
            <v>91596.363599999953</v>
          </cell>
          <cell r="CC355">
            <v>67.975791695988789</v>
          </cell>
          <cell r="CD355">
            <v>80847.741992174575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80847.741992174575</v>
          </cell>
          <cell r="CR355">
            <v>1.4799999999999898</v>
          </cell>
          <cell r="CS355">
            <v>1440.88300799999</v>
          </cell>
          <cell r="CT355">
            <v>0</v>
          </cell>
          <cell r="CU355">
            <v>0</v>
          </cell>
          <cell r="CV355">
            <v>1440.88300799999</v>
          </cell>
          <cell r="CW355">
            <v>33.470355731225368</v>
          </cell>
          <cell r="CX355">
            <v>19988.148350988187</v>
          </cell>
          <cell r="CY355">
            <v>0</v>
          </cell>
          <cell r="CZ355">
            <v>0</v>
          </cell>
          <cell r="DA355">
            <v>19988.148350988187</v>
          </cell>
          <cell r="DB355">
            <v>1248872.0569511629</v>
          </cell>
          <cell r="DC355">
            <v>0</v>
          </cell>
          <cell r="DD355">
            <v>1248872.0569511629</v>
          </cell>
          <cell r="DE355">
            <v>136199.38</v>
          </cell>
          <cell r="DF355">
            <v>0</v>
          </cell>
          <cell r="DG355">
            <v>136199.38</v>
          </cell>
          <cell r="DH355">
            <v>41.714285714285715</v>
          </cell>
          <cell r="DI355">
            <v>0</v>
          </cell>
          <cell r="DJ355">
            <v>0.629</v>
          </cell>
          <cell r="DK355">
            <v>0</v>
          </cell>
          <cell r="DL355">
            <v>0</v>
          </cell>
          <cell r="DO355">
            <v>0</v>
          </cell>
          <cell r="DP355">
            <v>0</v>
          </cell>
          <cell r="DQ355">
            <v>0</v>
          </cell>
          <cell r="DR355">
            <v>1.0250999999999999</v>
          </cell>
          <cell r="DS355">
            <v>34765.293067474049</v>
          </cell>
          <cell r="DT355">
            <v>0</v>
          </cell>
          <cell r="DU355">
            <v>34765.293067474049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DZ355">
            <v>0</v>
          </cell>
          <cell r="EA355">
            <v>9728</v>
          </cell>
          <cell r="EB355">
            <v>9728</v>
          </cell>
          <cell r="EC355">
            <v>0</v>
          </cell>
          <cell r="ED355">
            <v>0</v>
          </cell>
          <cell r="EE355">
            <v>9728</v>
          </cell>
          <cell r="EF355">
            <v>9728</v>
          </cell>
          <cell r="EG355">
            <v>0</v>
          </cell>
          <cell r="EI355">
            <v>0</v>
          </cell>
          <cell r="EJ355">
            <v>0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180692.67306747404</v>
          </cell>
          <cell r="EQ355">
            <v>0</v>
          </cell>
          <cell r="ER355">
            <v>180692.67306747404</v>
          </cell>
          <cell r="ES355">
            <v>1429564.7300186369</v>
          </cell>
          <cell r="ET355">
            <v>0</v>
          </cell>
          <cell r="EU355">
            <v>1429564.7300186369</v>
          </cell>
          <cell r="EV355">
            <v>1419836.7300186369</v>
          </cell>
          <cell r="EW355">
            <v>4862.4545548583455</v>
          </cell>
          <cell r="EX355">
            <v>4655</v>
          </cell>
          <cell r="EY355">
            <v>0</v>
          </cell>
          <cell r="EZ355">
            <v>1359260</v>
          </cell>
          <cell r="FA355">
            <v>0</v>
          </cell>
          <cell r="FB355">
            <v>1429564.7300186369</v>
          </cell>
          <cell r="FC355">
            <v>1429564.7300186369</v>
          </cell>
          <cell r="FD355">
            <v>0</v>
          </cell>
          <cell r="FE355">
            <v>1429564.7300186369</v>
          </cell>
        </row>
        <row r="356">
          <cell r="A356">
            <v>3308</v>
          </cell>
          <cell r="B356">
            <v>8813308</v>
          </cell>
          <cell r="C356">
            <v>3574</v>
          </cell>
          <cell r="D356" t="str">
            <v>RB053574</v>
          </cell>
          <cell r="E356" t="str">
            <v>St John the Baptist Church of England Voluntary Aided Primary School Pebmarsh</v>
          </cell>
          <cell r="F356" t="str">
            <v>P</v>
          </cell>
          <cell r="G356" t="str">
            <v>Y</v>
          </cell>
          <cell r="H356">
            <v>10041450</v>
          </cell>
          <cell r="I356" t="str">
            <v/>
          </cell>
          <cell r="K356">
            <v>3308</v>
          </cell>
          <cell r="L356">
            <v>115137</v>
          </cell>
          <cell r="O356">
            <v>7</v>
          </cell>
          <cell r="P356">
            <v>0</v>
          </cell>
          <cell r="Q356">
            <v>0</v>
          </cell>
          <cell r="S356">
            <v>10</v>
          </cell>
          <cell r="T356">
            <v>63</v>
          </cell>
          <cell r="V356">
            <v>73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73</v>
          </cell>
          <cell r="AF356">
            <v>263749.73000000004</v>
          </cell>
          <cell r="AG356">
            <v>0</v>
          </cell>
          <cell r="AH356">
            <v>0</v>
          </cell>
          <cell r="AI356">
            <v>0</v>
          </cell>
          <cell r="AJ356">
            <v>263749.73000000004</v>
          </cell>
          <cell r="AK356">
            <v>16.000000000000014</v>
          </cell>
          <cell r="AL356">
            <v>7868.8000000000075</v>
          </cell>
          <cell r="AM356">
            <v>0</v>
          </cell>
          <cell r="AN356">
            <v>0</v>
          </cell>
          <cell r="AO356">
            <v>7868.8000000000075</v>
          </cell>
          <cell r="AP356">
            <v>16.000000000000014</v>
          </cell>
          <cell r="AQ356">
            <v>13328.800000000012</v>
          </cell>
          <cell r="AR356">
            <v>0</v>
          </cell>
          <cell r="AS356">
            <v>0</v>
          </cell>
          <cell r="AT356">
            <v>13328.800000000012</v>
          </cell>
          <cell r="AU356">
            <v>60.661971830985934</v>
          </cell>
          <cell r="AV356">
            <v>0</v>
          </cell>
          <cell r="AW356">
            <v>10.281690140845054</v>
          </cell>
          <cell r="AX356">
            <v>2425.0887887323906</v>
          </cell>
          <cell r="AY356">
            <v>0</v>
          </cell>
          <cell r="AZ356">
            <v>0</v>
          </cell>
          <cell r="BA356">
            <v>2.0563380281690109</v>
          </cell>
          <cell r="BB356">
            <v>928.75740845070277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3353.8461971830934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3353.8461971830934</v>
          </cell>
          <cell r="BZ356">
            <v>24551.446197183115</v>
          </cell>
          <cell r="CA356">
            <v>0</v>
          </cell>
          <cell r="CB356">
            <v>24551.446197183115</v>
          </cell>
          <cell r="CC356">
            <v>20.621468926553661</v>
          </cell>
          <cell r="CD356">
            <v>24526.366779661003</v>
          </cell>
          <cell r="CE356">
            <v>0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24526.366779661003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3.4761904761904749</v>
          </cell>
          <cell r="CX356">
            <v>2075.9447999999993</v>
          </cell>
          <cell r="CY356">
            <v>0</v>
          </cell>
          <cell r="CZ356">
            <v>0</v>
          </cell>
          <cell r="DA356">
            <v>2075.9447999999993</v>
          </cell>
          <cell r="DB356">
            <v>314903.48777684406</v>
          </cell>
          <cell r="DC356">
            <v>0</v>
          </cell>
          <cell r="DD356">
            <v>314903.48777684406</v>
          </cell>
          <cell r="DE356">
            <v>136199.38</v>
          </cell>
          <cell r="DF356">
            <v>0</v>
          </cell>
          <cell r="DG356">
            <v>136199.38</v>
          </cell>
          <cell r="DH356">
            <v>10.428571428571429</v>
          </cell>
          <cell r="DI356">
            <v>1</v>
          </cell>
          <cell r="DJ356">
            <v>2.79</v>
          </cell>
          <cell r="DK356">
            <v>0</v>
          </cell>
          <cell r="DL356">
            <v>1</v>
          </cell>
          <cell r="DO356">
            <v>57912.336000000003</v>
          </cell>
          <cell r="DP356">
            <v>0</v>
          </cell>
          <cell r="DQ356">
            <v>57912.336000000003</v>
          </cell>
          <cell r="DR356">
            <v>1</v>
          </cell>
          <cell r="DS356">
            <v>0</v>
          </cell>
          <cell r="DT356">
            <v>0</v>
          </cell>
          <cell r="DU356">
            <v>0</v>
          </cell>
          <cell r="DV356">
            <v>0</v>
          </cell>
          <cell r="DW356">
            <v>0</v>
          </cell>
          <cell r="DX356">
            <v>0</v>
          </cell>
          <cell r="DY356">
            <v>0</v>
          </cell>
          <cell r="DZ356">
            <v>0</v>
          </cell>
          <cell r="EA356">
            <v>1587.2</v>
          </cell>
          <cell r="EB356">
            <v>1587.2</v>
          </cell>
          <cell r="EC356">
            <v>0</v>
          </cell>
          <cell r="ED356">
            <v>0</v>
          </cell>
          <cell r="EE356">
            <v>1587.2</v>
          </cell>
          <cell r="EF356">
            <v>1587.2</v>
          </cell>
          <cell r="EG356">
            <v>0</v>
          </cell>
          <cell r="EI356">
            <v>0</v>
          </cell>
          <cell r="EJ356">
            <v>0</v>
          </cell>
          <cell r="EK356">
            <v>0</v>
          </cell>
          <cell r="EL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195698.91600000003</v>
          </cell>
          <cell r="EQ356">
            <v>0</v>
          </cell>
          <cell r="ER356">
            <v>195698.91600000003</v>
          </cell>
          <cell r="ES356">
            <v>510602.40377684409</v>
          </cell>
          <cell r="ET356">
            <v>0</v>
          </cell>
          <cell r="EU356">
            <v>510602.40377684409</v>
          </cell>
          <cell r="EV356">
            <v>509015.20377684408</v>
          </cell>
          <cell r="EW356">
            <v>6972.8110106416998</v>
          </cell>
          <cell r="EX356">
            <v>4655</v>
          </cell>
          <cell r="EY356">
            <v>0</v>
          </cell>
          <cell r="EZ356">
            <v>339815</v>
          </cell>
          <cell r="FA356">
            <v>0</v>
          </cell>
          <cell r="FB356">
            <v>510602.40377684409</v>
          </cell>
          <cell r="FC356">
            <v>510602.40377684409</v>
          </cell>
          <cell r="FD356">
            <v>0</v>
          </cell>
          <cell r="FE356">
            <v>510602.40377684409</v>
          </cell>
        </row>
        <row r="357">
          <cell r="A357">
            <v>3122</v>
          </cell>
          <cell r="B357">
            <v>8813122</v>
          </cell>
          <cell r="E357" t="str">
            <v>St John's Church of England Voluntary Controlled Primary School, Buckhurst Hill</v>
          </cell>
          <cell r="F357" t="str">
            <v>P</v>
          </cell>
          <cell r="G357" t="str">
            <v/>
          </cell>
          <cell r="H357" t="str">
            <v/>
          </cell>
          <cell r="I357" t="str">
            <v>Y</v>
          </cell>
          <cell r="K357">
            <v>3122</v>
          </cell>
          <cell r="L357">
            <v>145599</v>
          </cell>
          <cell r="O357">
            <v>7</v>
          </cell>
          <cell r="P357">
            <v>0</v>
          </cell>
          <cell r="Q357">
            <v>0</v>
          </cell>
          <cell r="S357">
            <v>59</v>
          </cell>
          <cell r="T357">
            <v>351</v>
          </cell>
          <cell r="V357">
            <v>410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410</v>
          </cell>
          <cell r="AF357">
            <v>1481334.1</v>
          </cell>
          <cell r="AG357">
            <v>0</v>
          </cell>
          <cell r="AH357">
            <v>0</v>
          </cell>
          <cell r="AI357">
            <v>0</v>
          </cell>
          <cell r="AJ357">
            <v>1481334.1</v>
          </cell>
          <cell r="AK357">
            <v>26.000000000000018</v>
          </cell>
          <cell r="AL357">
            <v>12786.800000000008</v>
          </cell>
          <cell r="AM357">
            <v>0</v>
          </cell>
          <cell r="AN357">
            <v>0</v>
          </cell>
          <cell r="AO357">
            <v>12786.800000000008</v>
          </cell>
          <cell r="AP357">
            <v>32.000000000000014</v>
          </cell>
          <cell r="AQ357">
            <v>26657.600000000009</v>
          </cell>
          <cell r="AR357">
            <v>0</v>
          </cell>
          <cell r="AS357">
            <v>0</v>
          </cell>
          <cell r="AT357">
            <v>26657.600000000009</v>
          </cell>
          <cell r="AU357">
            <v>402.00000000000006</v>
          </cell>
          <cell r="AV357">
            <v>0</v>
          </cell>
          <cell r="AW357">
            <v>4.9999999999999956</v>
          </cell>
          <cell r="AX357">
            <v>1179.3239999999989</v>
          </cell>
          <cell r="AY357">
            <v>1.9999999999999978</v>
          </cell>
          <cell r="AZ357">
            <v>572.09759999999937</v>
          </cell>
          <cell r="BA357">
            <v>0</v>
          </cell>
          <cell r="BB357">
            <v>0</v>
          </cell>
          <cell r="BC357">
            <v>0.99999999999999889</v>
          </cell>
          <cell r="BD357">
            <v>491.80319999999944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2243.2247999999977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2243.2247999999977</v>
          </cell>
          <cell r="BZ357">
            <v>41687.624800000012</v>
          </cell>
          <cell r="CA357">
            <v>0</v>
          </cell>
          <cell r="CB357">
            <v>41687.624800000012</v>
          </cell>
          <cell r="CC357">
            <v>91.199497831545358</v>
          </cell>
          <cell r="CD357">
            <v>108469.10770052504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108469.10770052504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33.874643874643866</v>
          </cell>
          <cell r="CX357">
            <v>20229.585025641023</v>
          </cell>
          <cell r="CY357">
            <v>0</v>
          </cell>
          <cell r="CZ357">
            <v>0</v>
          </cell>
          <cell r="DA357">
            <v>20229.585025641023</v>
          </cell>
          <cell r="DB357">
            <v>1651720.4175261664</v>
          </cell>
          <cell r="DC357">
            <v>0</v>
          </cell>
          <cell r="DD357">
            <v>1651720.4175261664</v>
          </cell>
          <cell r="DE357">
            <v>136199.38</v>
          </cell>
          <cell r="DF357">
            <v>0</v>
          </cell>
          <cell r="DG357">
            <v>136199.38</v>
          </cell>
          <cell r="DH357">
            <v>58.571428571428569</v>
          </cell>
          <cell r="DI357">
            <v>0</v>
          </cell>
          <cell r="DJ357">
            <v>0.96399999999999997</v>
          </cell>
          <cell r="DK357">
            <v>0</v>
          </cell>
          <cell r="DL357">
            <v>0</v>
          </cell>
          <cell r="DO357">
            <v>0</v>
          </cell>
          <cell r="DP357">
            <v>0</v>
          </cell>
          <cell r="DQ357">
            <v>0</v>
          </cell>
          <cell r="DR357">
            <v>1.0250999999999999</v>
          </cell>
          <cell r="DS357">
            <v>44876.786917906596</v>
          </cell>
          <cell r="DT357">
            <v>0</v>
          </cell>
          <cell r="DU357">
            <v>44876.786917906596</v>
          </cell>
          <cell r="DV357">
            <v>0</v>
          </cell>
          <cell r="DW357">
            <v>0</v>
          </cell>
          <cell r="DX357">
            <v>0</v>
          </cell>
          <cell r="DY357">
            <v>0</v>
          </cell>
          <cell r="DZ357">
            <v>0</v>
          </cell>
          <cell r="EA357">
            <v>5176.5</v>
          </cell>
          <cell r="EB357">
            <v>5176.5</v>
          </cell>
          <cell r="EC357">
            <v>0</v>
          </cell>
          <cell r="ED357">
            <v>0</v>
          </cell>
          <cell r="EE357">
            <v>5176.5</v>
          </cell>
          <cell r="EF357">
            <v>5176.5</v>
          </cell>
          <cell r="EG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186252.66691790661</v>
          </cell>
          <cell r="EQ357">
            <v>0</v>
          </cell>
          <cell r="ER357">
            <v>186252.66691790661</v>
          </cell>
          <cell r="ES357">
            <v>1837973.084444073</v>
          </cell>
          <cell r="ET357">
            <v>0</v>
          </cell>
          <cell r="EU357">
            <v>1837973.084444073</v>
          </cell>
          <cell r="EV357">
            <v>1832796.5844440728</v>
          </cell>
          <cell r="EW357">
            <v>4470.2355718148119</v>
          </cell>
          <cell r="EX357">
            <v>4655</v>
          </cell>
          <cell r="EY357">
            <v>184.76442818518808</v>
          </cell>
          <cell r="EZ357">
            <v>1908550</v>
          </cell>
          <cell r="FA357">
            <v>75753.415555927204</v>
          </cell>
          <cell r="FB357">
            <v>1913726.5000000002</v>
          </cell>
          <cell r="FC357">
            <v>1913726.5000000002</v>
          </cell>
          <cell r="FD357">
            <v>0</v>
          </cell>
          <cell r="FE357">
            <v>1913726.5000000002</v>
          </cell>
        </row>
        <row r="358">
          <cell r="A358">
            <v>3003</v>
          </cell>
          <cell r="B358">
            <v>8813003</v>
          </cell>
          <cell r="C358">
            <v>1876</v>
          </cell>
          <cell r="D358" t="str">
            <v>RB051876</v>
          </cell>
          <cell r="E358" t="str">
            <v>St John's Church of England Voluntary Controlled Primary School, Colchester</v>
          </cell>
          <cell r="F358" t="str">
            <v>P</v>
          </cell>
          <cell r="G358" t="str">
            <v>Y</v>
          </cell>
          <cell r="H358">
            <v>10023640</v>
          </cell>
          <cell r="I358" t="str">
            <v/>
          </cell>
          <cell r="K358">
            <v>3003</v>
          </cell>
          <cell r="L358">
            <v>115065</v>
          </cell>
          <cell r="O358">
            <v>7</v>
          </cell>
          <cell r="P358">
            <v>0</v>
          </cell>
          <cell r="Q358">
            <v>0</v>
          </cell>
          <cell r="S358">
            <v>30</v>
          </cell>
          <cell r="T358">
            <v>180</v>
          </cell>
          <cell r="V358">
            <v>210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210</v>
          </cell>
          <cell r="AF358">
            <v>758732.10000000009</v>
          </cell>
          <cell r="AG358">
            <v>0</v>
          </cell>
          <cell r="AH358">
            <v>0</v>
          </cell>
          <cell r="AI358">
            <v>0</v>
          </cell>
          <cell r="AJ358">
            <v>758732.10000000009</v>
          </cell>
          <cell r="AK358">
            <v>28.999999999999979</v>
          </cell>
          <cell r="AL358">
            <v>14262.19999999999</v>
          </cell>
          <cell r="AM358">
            <v>0</v>
          </cell>
          <cell r="AN358">
            <v>0</v>
          </cell>
          <cell r="AO358">
            <v>14262.19999999999</v>
          </cell>
          <cell r="AP358">
            <v>31.000000000000082</v>
          </cell>
          <cell r="AQ358">
            <v>25824.550000000068</v>
          </cell>
          <cell r="AR358">
            <v>0</v>
          </cell>
          <cell r="AS358">
            <v>0</v>
          </cell>
          <cell r="AT358">
            <v>25824.550000000068</v>
          </cell>
          <cell r="AU358">
            <v>174.00000000000009</v>
          </cell>
          <cell r="AV358">
            <v>0</v>
          </cell>
          <cell r="AW358">
            <v>6.0000000000000053</v>
          </cell>
          <cell r="AX358">
            <v>1415.1888000000013</v>
          </cell>
          <cell r="AY358">
            <v>26.000000000000039</v>
          </cell>
          <cell r="AZ358">
            <v>7437.2688000000117</v>
          </cell>
          <cell r="BA358">
            <v>3.9999999999999902</v>
          </cell>
          <cell r="BB358">
            <v>1806.6239999999957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10659.081600000009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10659.081600000009</v>
          </cell>
          <cell r="BZ358">
            <v>50745.831600000063</v>
          </cell>
          <cell r="CA358">
            <v>0</v>
          </cell>
          <cell r="CB358">
            <v>50745.831600000063</v>
          </cell>
          <cell r="CC358">
            <v>47.679194110809767</v>
          </cell>
          <cell r="CD358">
            <v>56707.76445098799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56707.76445098799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11.666666666666677</v>
          </cell>
          <cell r="CX358">
            <v>6967.2120000000068</v>
          </cell>
          <cell r="CY358">
            <v>0</v>
          </cell>
          <cell r="CZ358">
            <v>0</v>
          </cell>
          <cell r="DA358">
            <v>6967.2120000000068</v>
          </cell>
          <cell r="DB358">
            <v>873152.90805098822</v>
          </cell>
          <cell r="DC358">
            <v>0</v>
          </cell>
          <cell r="DD358">
            <v>873152.90805098822</v>
          </cell>
          <cell r="DE358">
            <v>136199.38</v>
          </cell>
          <cell r="DF358">
            <v>0</v>
          </cell>
          <cell r="DG358">
            <v>136199.38</v>
          </cell>
          <cell r="DH358">
            <v>30</v>
          </cell>
          <cell r="DI358">
            <v>0</v>
          </cell>
          <cell r="DJ358">
            <v>0.66200000000000003</v>
          </cell>
          <cell r="DK358">
            <v>0</v>
          </cell>
          <cell r="DL358">
            <v>0</v>
          </cell>
          <cell r="DO358">
            <v>0</v>
          </cell>
          <cell r="DP358">
            <v>0</v>
          </cell>
          <cell r="DQ358">
            <v>0</v>
          </cell>
          <cell r="DR358">
            <v>1</v>
          </cell>
          <cell r="DS358">
            <v>0</v>
          </cell>
          <cell r="DT358">
            <v>0</v>
          </cell>
          <cell r="DU358">
            <v>0</v>
          </cell>
          <cell r="DV358">
            <v>0</v>
          </cell>
          <cell r="DW358">
            <v>0</v>
          </cell>
          <cell r="DX358">
            <v>0</v>
          </cell>
          <cell r="DY358">
            <v>0</v>
          </cell>
          <cell r="DZ358">
            <v>0</v>
          </cell>
          <cell r="EA358">
            <v>18088.75</v>
          </cell>
          <cell r="EB358">
            <v>18088.75</v>
          </cell>
          <cell r="EC358">
            <v>0</v>
          </cell>
          <cell r="ED358">
            <v>0</v>
          </cell>
          <cell r="EE358">
            <v>18088.75</v>
          </cell>
          <cell r="EF358">
            <v>18088.75</v>
          </cell>
          <cell r="EG358">
            <v>0</v>
          </cell>
          <cell r="EI358">
            <v>0</v>
          </cell>
          <cell r="EJ358">
            <v>0</v>
          </cell>
          <cell r="EK358">
            <v>0</v>
          </cell>
          <cell r="EL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154288.13</v>
          </cell>
          <cell r="EQ358">
            <v>0</v>
          </cell>
          <cell r="ER358">
            <v>154288.13</v>
          </cell>
          <cell r="ES358">
            <v>1027441.0380509882</v>
          </cell>
          <cell r="ET358">
            <v>0</v>
          </cell>
          <cell r="EU358">
            <v>1027441.0380509882</v>
          </cell>
          <cell r="EV358">
            <v>1009352.2880509882</v>
          </cell>
          <cell r="EW358">
            <v>4806.4394669094681</v>
          </cell>
          <cell r="EX358">
            <v>4655</v>
          </cell>
          <cell r="EY358">
            <v>0</v>
          </cell>
          <cell r="EZ358">
            <v>977550</v>
          </cell>
          <cell r="FA358">
            <v>0</v>
          </cell>
          <cell r="FB358">
            <v>1027441.0380509882</v>
          </cell>
          <cell r="FC358">
            <v>1027441.0380509882</v>
          </cell>
          <cell r="FD358">
            <v>0</v>
          </cell>
          <cell r="FE358">
            <v>1027441.0380509882</v>
          </cell>
        </row>
        <row r="359">
          <cell r="A359">
            <v>3214</v>
          </cell>
          <cell r="B359">
            <v>8813214</v>
          </cell>
          <cell r="C359">
            <v>2072</v>
          </cell>
          <cell r="D359" t="str">
            <v>RB052072</v>
          </cell>
          <cell r="E359" t="str">
            <v>St John Church of England Voluntary Controlled Primary School Danbury</v>
          </cell>
          <cell r="F359" t="str">
            <v>P</v>
          </cell>
          <cell r="G359" t="str">
            <v>Y</v>
          </cell>
          <cell r="H359">
            <v>10041553</v>
          </cell>
          <cell r="I359" t="str">
            <v/>
          </cell>
          <cell r="K359">
            <v>3214</v>
          </cell>
          <cell r="L359">
            <v>115112</v>
          </cell>
          <cell r="O359">
            <v>7</v>
          </cell>
          <cell r="P359">
            <v>0</v>
          </cell>
          <cell r="Q359">
            <v>0</v>
          </cell>
          <cell r="S359">
            <v>28</v>
          </cell>
          <cell r="T359">
            <v>191</v>
          </cell>
          <cell r="V359">
            <v>219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219</v>
          </cell>
          <cell r="AF359">
            <v>791249.19000000006</v>
          </cell>
          <cell r="AG359">
            <v>0</v>
          </cell>
          <cell r="AH359">
            <v>0</v>
          </cell>
          <cell r="AI359">
            <v>0</v>
          </cell>
          <cell r="AJ359">
            <v>791249.19000000006</v>
          </cell>
          <cell r="AK359">
            <v>42.999999999999929</v>
          </cell>
          <cell r="AL359">
            <v>21147.399999999965</v>
          </cell>
          <cell r="AM359">
            <v>0</v>
          </cell>
          <cell r="AN359">
            <v>0</v>
          </cell>
          <cell r="AO359">
            <v>21147.399999999965</v>
          </cell>
          <cell r="AP359">
            <v>43.999999999999908</v>
          </cell>
          <cell r="AQ359">
            <v>36654.199999999924</v>
          </cell>
          <cell r="AR359">
            <v>0</v>
          </cell>
          <cell r="AS359">
            <v>0</v>
          </cell>
          <cell r="AT359">
            <v>36654.199999999924</v>
          </cell>
          <cell r="AU359">
            <v>141.99999999999994</v>
          </cell>
          <cell r="AV359">
            <v>0</v>
          </cell>
          <cell r="AW359">
            <v>73.999999999999915</v>
          </cell>
          <cell r="AX359">
            <v>17453.995199999979</v>
          </cell>
          <cell r="AY359">
            <v>2</v>
          </cell>
          <cell r="AZ359">
            <v>572.09760000000006</v>
          </cell>
          <cell r="BA359">
            <v>0</v>
          </cell>
          <cell r="BB359">
            <v>0</v>
          </cell>
          <cell r="BC359">
            <v>1</v>
          </cell>
          <cell r="BD359">
            <v>491.8032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18517.895999999979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18517.895999999979</v>
          </cell>
          <cell r="BZ359">
            <v>76319.495999999868</v>
          </cell>
          <cell r="CA359">
            <v>0</v>
          </cell>
          <cell r="CB359">
            <v>76319.495999999868</v>
          </cell>
          <cell r="CC359">
            <v>58.014662756598177</v>
          </cell>
          <cell r="CD359">
            <v>69000.365707917808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69000.365707917808</v>
          </cell>
          <cell r="CR359">
            <v>2.8600000000000012</v>
          </cell>
          <cell r="CS359">
            <v>2784.4090560000013</v>
          </cell>
          <cell r="CT359">
            <v>0</v>
          </cell>
          <cell r="CU359">
            <v>0</v>
          </cell>
          <cell r="CV359">
            <v>2784.4090560000013</v>
          </cell>
          <cell r="CW359">
            <v>2.2931937172774925</v>
          </cell>
          <cell r="CX359">
            <v>1369.471438743459</v>
          </cell>
          <cell r="CY359">
            <v>0</v>
          </cell>
          <cell r="CZ359">
            <v>0</v>
          </cell>
          <cell r="DA359">
            <v>1369.471438743459</v>
          </cell>
          <cell r="DB359">
            <v>940722.93220266118</v>
          </cell>
          <cell r="DC359">
            <v>0</v>
          </cell>
          <cell r="DD359">
            <v>940722.93220266118</v>
          </cell>
          <cell r="DE359">
            <v>136199.38</v>
          </cell>
          <cell r="DF359">
            <v>0</v>
          </cell>
          <cell r="DG359">
            <v>136199.38</v>
          </cell>
          <cell r="DH359">
            <v>31.285714285714285</v>
          </cell>
          <cell r="DI359">
            <v>0</v>
          </cell>
          <cell r="DJ359">
            <v>1.381</v>
          </cell>
          <cell r="DK359">
            <v>0</v>
          </cell>
          <cell r="DL359">
            <v>0</v>
          </cell>
          <cell r="DO359">
            <v>0</v>
          </cell>
          <cell r="DP359">
            <v>0</v>
          </cell>
          <cell r="DQ359">
            <v>0</v>
          </cell>
          <cell r="DR359">
            <v>1</v>
          </cell>
          <cell r="DS359">
            <v>0</v>
          </cell>
          <cell r="DT359">
            <v>0</v>
          </cell>
          <cell r="DU359">
            <v>0</v>
          </cell>
          <cell r="DV359">
            <v>0</v>
          </cell>
          <cell r="DW359">
            <v>0</v>
          </cell>
          <cell r="DX359">
            <v>0</v>
          </cell>
          <cell r="DY359">
            <v>0</v>
          </cell>
          <cell r="DZ359">
            <v>0</v>
          </cell>
          <cell r="EA359">
            <v>22579.75</v>
          </cell>
          <cell r="EB359">
            <v>22579.75</v>
          </cell>
          <cell r="EC359">
            <v>0</v>
          </cell>
          <cell r="ED359">
            <v>0</v>
          </cell>
          <cell r="EE359">
            <v>22579.75</v>
          </cell>
          <cell r="EF359">
            <v>22579.75</v>
          </cell>
          <cell r="EG359">
            <v>0</v>
          </cell>
          <cell r="EI359">
            <v>0</v>
          </cell>
          <cell r="EJ359">
            <v>0</v>
          </cell>
          <cell r="EK359">
            <v>0</v>
          </cell>
          <cell r="EL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158779.13</v>
          </cell>
          <cell r="EQ359">
            <v>0</v>
          </cell>
          <cell r="ER359">
            <v>158779.13</v>
          </cell>
          <cell r="ES359">
            <v>1099502.0622026613</v>
          </cell>
          <cell r="ET359">
            <v>0</v>
          </cell>
          <cell r="EU359">
            <v>1099502.0622026613</v>
          </cell>
          <cell r="EV359">
            <v>1076922.3122026613</v>
          </cell>
          <cell r="EW359">
            <v>4917.4534803774486</v>
          </cell>
          <cell r="EX359">
            <v>4655</v>
          </cell>
          <cell r="EY359">
            <v>0</v>
          </cell>
          <cell r="EZ359">
            <v>1019445</v>
          </cell>
          <cell r="FA359">
            <v>0</v>
          </cell>
          <cell r="FB359">
            <v>1099502.0622026613</v>
          </cell>
          <cell r="FC359">
            <v>1099502.0622026613</v>
          </cell>
          <cell r="FD359">
            <v>0</v>
          </cell>
          <cell r="FE359">
            <v>1099502.0622026613</v>
          </cell>
        </row>
        <row r="360">
          <cell r="A360">
            <v>2011</v>
          </cell>
          <cell r="B360">
            <v>8812011</v>
          </cell>
          <cell r="C360">
            <v>1878</v>
          </cell>
          <cell r="D360" t="str">
            <v>RB051878</v>
          </cell>
          <cell r="E360" t="str">
            <v>St John's Green Primary School</v>
          </cell>
          <cell r="F360" t="str">
            <v>P</v>
          </cell>
          <cell r="G360" t="str">
            <v>Y</v>
          </cell>
          <cell r="H360">
            <v>10023645</v>
          </cell>
          <cell r="I360" t="str">
            <v/>
          </cell>
          <cell r="K360">
            <v>2011</v>
          </cell>
          <cell r="L360">
            <v>114711</v>
          </cell>
          <cell r="O360">
            <v>7</v>
          </cell>
          <cell r="P360">
            <v>0</v>
          </cell>
          <cell r="Q360">
            <v>0</v>
          </cell>
          <cell r="S360">
            <v>90</v>
          </cell>
          <cell r="T360">
            <v>537</v>
          </cell>
          <cell r="V360">
            <v>627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627</v>
          </cell>
          <cell r="AF360">
            <v>2265357.27</v>
          </cell>
          <cell r="AG360">
            <v>0</v>
          </cell>
          <cell r="AH360">
            <v>0</v>
          </cell>
          <cell r="AI360">
            <v>0</v>
          </cell>
          <cell r="AJ360">
            <v>2265357.27</v>
          </cell>
          <cell r="AK360">
            <v>128.99999999999977</v>
          </cell>
          <cell r="AL360">
            <v>63442.199999999888</v>
          </cell>
          <cell r="AM360">
            <v>0</v>
          </cell>
          <cell r="AN360">
            <v>0</v>
          </cell>
          <cell r="AO360">
            <v>63442.199999999888</v>
          </cell>
          <cell r="AP360">
            <v>144.00000000000003</v>
          </cell>
          <cell r="AQ360">
            <v>119959.20000000001</v>
          </cell>
          <cell r="AR360">
            <v>0</v>
          </cell>
          <cell r="AS360">
            <v>0</v>
          </cell>
          <cell r="AT360">
            <v>119959.20000000001</v>
          </cell>
          <cell r="AU360">
            <v>104.16613418530328</v>
          </cell>
          <cell r="AV360">
            <v>0</v>
          </cell>
          <cell r="AW360">
            <v>214.3418530351438</v>
          </cell>
          <cell r="AX360">
            <v>50555.698297763585</v>
          </cell>
          <cell r="AY360">
            <v>208.33226837060718</v>
          </cell>
          <cell r="AZ360">
            <v>59593.195368690147</v>
          </cell>
          <cell r="BA360">
            <v>18.028753993610195</v>
          </cell>
          <cell r="BB360">
            <v>8142.7949137380065</v>
          </cell>
          <cell r="BC360">
            <v>74.11821086261962</v>
          </cell>
          <cell r="BD360">
            <v>36451.573280511089</v>
          </cell>
          <cell r="BE360">
            <v>8.0127795527156849</v>
          </cell>
          <cell r="BF360">
            <v>4181.9786223642323</v>
          </cell>
          <cell r="BG360">
            <v>0</v>
          </cell>
          <cell r="BH360">
            <v>0</v>
          </cell>
          <cell r="BI360">
            <v>158925.24048306706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158925.24048306706</v>
          </cell>
          <cell r="BZ360">
            <v>342326.64048306696</v>
          </cell>
          <cell r="CA360">
            <v>0</v>
          </cell>
          <cell r="CB360">
            <v>342326.64048306696</v>
          </cell>
          <cell r="CC360">
            <v>172.05963105963122</v>
          </cell>
          <cell r="CD360">
            <v>204640.98044478783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204640.98044478783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66.553072625698292</v>
          </cell>
          <cell r="CX360">
            <v>39744.802820111712</v>
          </cell>
          <cell r="CY360">
            <v>0</v>
          </cell>
          <cell r="CZ360">
            <v>0</v>
          </cell>
          <cell r="DA360">
            <v>39744.802820111712</v>
          </cell>
          <cell r="DB360">
            <v>2852069.6937479666</v>
          </cell>
          <cell r="DC360">
            <v>0</v>
          </cell>
          <cell r="DD360">
            <v>2852069.6937479666</v>
          </cell>
          <cell r="DE360">
            <v>136199.38</v>
          </cell>
          <cell r="DF360">
            <v>0</v>
          </cell>
          <cell r="DG360">
            <v>136199.38</v>
          </cell>
          <cell r="DH360">
            <v>89.571428571428569</v>
          </cell>
          <cell r="DI360">
            <v>0</v>
          </cell>
          <cell r="DJ360">
            <v>0.621</v>
          </cell>
          <cell r="DK360">
            <v>0</v>
          </cell>
          <cell r="DL360">
            <v>0</v>
          </cell>
          <cell r="DO360">
            <v>0</v>
          </cell>
          <cell r="DP360">
            <v>0</v>
          </cell>
          <cell r="DQ360">
            <v>0</v>
          </cell>
          <cell r="DR360">
            <v>1</v>
          </cell>
          <cell r="DS360">
            <v>0</v>
          </cell>
          <cell r="DT360">
            <v>0</v>
          </cell>
          <cell r="DU360">
            <v>0</v>
          </cell>
          <cell r="DV360">
            <v>1</v>
          </cell>
          <cell r="DW360">
            <v>0</v>
          </cell>
          <cell r="DX360">
            <v>81699.551999999996</v>
          </cell>
          <cell r="DY360">
            <v>0</v>
          </cell>
          <cell r="DZ360">
            <v>81699.551999999996</v>
          </cell>
          <cell r="EA360">
            <v>67347.25</v>
          </cell>
          <cell r="EB360">
            <v>67347.25</v>
          </cell>
          <cell r="EC360">
            <v>0</v>
          </cell>
          <cell r="ED360">
            <v>0</v>
          </cell>
          <cell r="EE360">
            <v>67347.25</v>
          </cell>
          <cell r="EF360">
            <v>67347.25</v>
          </cell>
          <cell r="EG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285246.18200000003</v>
          </cell>
          <cell r="EQ360">
            <v>0</v>
          </cell>
          <cell r="ER360">
            <v>285246.18200000003</v>
          </cell>
          <cell r="ES360">
            <v>3137315.8757479666</v>
          </cell>
          <cell r="ET360">
            <v>0</v>
          </cell>
          <cell r="EU360">
            <v>3137315.8757479666</v>
          </cell>
          <cell r="EV360">
            <v>2988269.0737479664</v>
          </cell>
          <cell r="EW360">
            <v>4765.9793839680488</v>
          </cell>
          <cell r="EX360">
            <v>4655</v>
          </cell>
          <cell r="EY360">
            <v>0</v>
          </cell>
          <cell r="EZ360">
            <v>2918685</v>
          </cell>
          <cell r="FA360">
            <v>0</v>
          </cell>
          <cell r="FB360">
            <v>3137315.8757479666</v>
          </cell>
          <cell r="FC360">
            <v>3137315.8757479666</v>
          </cell>
          <cell r="FD360">
            <v>0</v>
          </cell>
          <cell r="FE360">
            <v>3137315.8757479666</v>
          </cell>
        </row>
        <row r="361">
          <cell r="A361">
            <v>3612</v>
          </cell>
          <cell r="B361">
            <v>8813612</v>
          </cell>
          <cell r="C361">
            <v>2996</v>
          </cell>
          <cell r="D361" t="str">
            <v>RB052996</v>
          </cell>
          <cell r="E361" t="str">
            <v>St Joseph the Worker Catholic Primary School</v>
          </cell>
          <cell r="F361" t="str">
            <v>P</v>
          </cell>
          <cell r="G361" t="str">
            <v>Y</v>
          </cell>
          <cell r="H361">
            <v>10026589</v>
          </cell>
          <cell r="I361" t="str">
            <v/>
          </cell>
          <cell r="K361">
            <v>3612</v>
          </cell>
          <cell r="L361">
            <v>115183</v>
          </cell>
          <cell r="O361">
            <v>7</v>
          </cell>
          <cell r="P361">
            <v>0</v>
          </cell>
          <cell r="Q361">
            <v>0</v>
          </cell>
          <cell r="S361">
            <v>30</v>
          </cell>
          <cell r="T361">
            <v>178</v>
          </cell>
          <cell r="V361">
            <v>208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208</v>
          </cell>
          <cell r="AF361">
            <v>751506.08000000007</v>
          </cell>
          <cell r="AG361">
            <v>0</v>
          </cell>
          <cell r="AH361">
            <v>0</v>
          </cell>
          <cell r="AI361">
            <v>0</v>
          </cell>
          <cell r="AJ361">
            <v>751506.08000000007</v>
          </cell>
          <cell r="AK361">
            <v>17.999999999999989</v>
          </cell>
          <cell r="AL361">
            <v>8852.3999999999942</v>
          </cell>
          <cell r="AM361">
            <v>0</v>
          </cell>
          <cell r="AN361">
            <v>0</v>
          </cell>
          <cell r="AO361">
            <v>8852.3999999999942</v>
          </cell>
          <cell r="AP361">
            <v>18.999999999999989</v>
          </cell>
          <cell r="AQ361">
            <v>15827.94999999999</v>
          </cell>
          <cell r="AR361">
            <v>0</v>
          </cell>
          <cell r="AS361">
            <v>0</v>
          </cell>
          <cell r="AT361">
            <v>15827.94999999999</v>
          </cell>
          <cell r="AU361">
            <v>157.75845410628017</v>
          </cell>
          <cell r="AV361">
            <v>0</v>
          </cell>
          <cell r="AW361">
            <v>47.227053140096544</v>
          </cell>
          <cell r="AX361">
            <v>11139.199443478243</v>
          </cell>
          <cell r="AY361">
            <v>3.0144927536231876</v>
          </cell>
          <cell r="AZ361">
            <v>862.29203478260854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12001.491478260852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12001.491478260852</v>
          </cell>
          <cell r="BZ361">
            <v>36681.841478260838</v>
          </cell>
          <cell r="CA361">
            <v>0</v>
          </cell>
          <cell r="CB361">
            <v>36681.841478260838</v>
          </cell>
          <cell r="CC361">
            <v>50.531073446327632</v>
          </cell>
          <cell r="CD361">
            <v>60099.677938982983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60099.677938982983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10.516853932584272</v>
          </cell>
          <cell r="CX361">
            <v>6280.5557932584288</v>
          </cell>
          <cell r="CY361">
            <v>0</v>
          </cell>
          <cell r="CZ361">
            <v>0</v>
          </cell>
          <cell r="DA361">
            <v>6280.5557932584288</v>
          </cell>
          <cell r="DB361">
            <v>854568.15521050233</v>
          </cell>
          <cell r="DC361">
            <v>0</v>
          </cell>
          <cell r="DD361">
            <v>854568.15521050233</v>
          </cell>
          <cell r="DE361">
            <v>136199.38</v>
          </cell>
          <cell r="DF361">
            <v>0</v>
          </cell>
          <cell r="DG361">
            <v>136199.38</v>
          </cell>
          <cell r="DH361">
            <v>29.714285714285715</v>
          </cell>
          <cell r="DI361">
            <v>0</v>
          </cell>
          <cell r="DJ361">
            <v>0.60499999999999998</v>
          </cell>
          <cell r="DK361">
            <v>0</v>
          </cell>
          <cell r="DL361">
            <v>0</v>
          </cell>
          <cell r="DO361">
            <v>0</v>
          </cell>
          <cell r="DP361">
            <v>0</v>
          </cell>
          <cell r="DQ361">
            <v>0</v>
          </cell>
          <cell r="DR361">
            <v>1.0250999999999999</v>
          </cell>
          <cell r="DS361">
            <v>24868.265133783509</v>
          </cell>
          <cell r="DT361">
            <v>0</v>
          </cell>
          <cell r="DU361">
            <v>24868.265133783509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3891.2</v>
          </cell>
          <cell r="EB361">
            <v>3891.2</v>
          </cell>
          <cell r="EC361">
            <v>0</v>
          </cell>
          <cell r="ED361">
            <v>0</v>
          </cell>
          <cell r="EE361">
            <v>3891.2</v>
          </cell>
          <cell r="EF361">
            <v>3891.2</v>
          </cell>
          <cell r="EG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164958.84513378353</v>
          </cell>
          <cell r="EQ361">
            <v>0</v>
          </cell>
          <cell r="ER361">
            <v>164958.84513378353</v>
          </cell>
          <cell r="ES361">
            <v>1019527.0003442859</v>
          </cell>
          <cell r="ET361">
            <v>0</v>
          </cell>
          <cell r="EU361">
            <v>1019527.0003442859</v>
          </cell>
          <cell r="EV361">
            <v>1015635.8003442858</v>
          </cell>
          <cell r="EW361">
            <v>4882.8644247321436</v>
          </cell>
          <cell r="EX361">
            <v>4655</v>
          </cell>
          <cell r="EY361">
            <v>0</v>
          </cell>
          <cell r="EZ361">
            <v>968240</v>
          </cell>
          <cell r="FA361">
            <v>0</v>
          </cell>
          <cell r="FB361">
            <v>1019527.0003442859</v>
          </cell>
          <cell r="FC361">
            <v>1019527.0003442859</v>
          </cell>
          <cell r="FD361">
            <v>0</v>
          </cell>
          <cell r="FE361">
            <v>1019527.0003442859</v>
          </cell>
        </row>
        <row r="362">
          <cell r="A362">
            <v>3411</v>
          </cell>
          <cell r="B362">
            <v>8813411</v>
          </cell>
          <cell r="E362" t="str">
            <v>St Joseph's Catholic Primary School</v>
          </cell>
          <cell r="F362" t="str">
            <v>P</v>
          </cell>
          <cell r="G362" t="str">
            <v/>
          </cell>
          <cell r="H362" t="str">
            <v/>
          </cell>
          <cell r="I362" t="str">
            <v>Y</v>
          </cell>
          <cell r="K362">
            <v>3411</v>
          </cell>
          <cell r="L362">
            <v>145994</v>
          </cell>
          <cell r="O362">
            <v>7</v>
          </cell>
          <cell r="P362">
            <v>0</v>
          </cell>
          <cell r="Q362">
            <v>0</v>
          </cell>
          <cell r="S362">
            <v>24</v>
          </cell>
          <cell r="T362">
            <v>174</v>
          </cell>
          <cell r="V362">
            <v>198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198</v>
          </cell>
          <cell r="AF362">
            <v>715375.9800000001</v>
          </cell>
          <cell r="AG362">
            <v>0</v>
          </cell>
          <cell r="AH362">
            <v>0</v>
          </cell>
          <cell r="AI362">
            <v>0</v>
          </cell>
          <cell r="AJ362">
            <v>715375.9800000001</v>
          </cell>
          <cell r="AK362">
            <v>30.000000000000096</v>
          </cell>
          <cell r="AL362">
            <v>14754.000000000047</v>
          </cell>
          <cell r="AM362">
            <v>0</v>
          </cell>
          <cell r="AN362">
            <v>0</v>
          </cell>
          <cell r="AO362">
            <v>14754.000000000047</v>
          </cell>
          <cell r="AP362">
            <v>32.000000000000071</v>
          </cell>
          <cell r="AQ362">
            <v>26657.600000000057</v>
          </cell>
          <cell r="AR362">
            <v>0</v>
          </cell>
          <cell r="AS362">
            <v>0</v>
          </cell>
          <cell r="AT362">
            <v>26657.600000000057</v>
          </cell>
          <cell r="AU362">
            <v>112.00000000000006</v>
          </cell>
          <cell r="AV362">
            <v>0</v>
          </cell>
          <cell r="AW362">
            <v>21.999999999999975</v>
          </cell>
          <cell r="AX362">
            <v>5189.0255999999945</v>
          </cell>
          <cell r="AY362">
            <v>27.999999999999915</v>
          </cell>
          <cell r="AZ362">
            <v>8009.3663999999762</v>
          </cell>
          <cell r="BA362">
            <v>7.0000000000000098</v>
          </cell>
          <cell r="BB362">
            <v>3161.5920000000046</v>
          </cell>
          <cell r="BC362">
            <v>0</v>
          </cell>
          <cell r="BD362">
            <v>0</v>
          </cell>
          <cell r="BE362">
            <v>9.0000000000000089</v>
          </cell>
          <cell r="BF362">
            <v>4697.2224000000042</v>
          </cell>
          <cell r="BG362">
            <v>19.999999999999996</v>
          </cell>
          <cell r="BH362">
            <v>13750.415999999997</v>
          </cell>
          <cell r="BI362">
            <v>34807.622399999978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34807.622399999978</v>
          </cell>
          <cell r="BZ362">
            <v>76219.222400000086</v>
          </cell>
          <cell r="CA362">
            <v>0</v>
          </cell>
          <cell r="CB362">
            <v>76219.222400000086</v>
          </cell>
          <cell r="CC362">
            <v>62.015414258188777</v>
          </cell>
          <cell r="CD362">
            <v>73758.702714450803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73758.702714450803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6.8670520231213894</v>
          </cell>
          <cell r="CX362">
            <v>4100.9320508670535</v>
          </cell>
          <cell r="CY362">
            <v>0</v>
          </cell>
          <cell r="CZ362">
            <v>0</v>
          </cell>
          <cell r="DA362">
            <v>4100.9320508670535</v>
          </cell>
          <cell r="DB362">
            <v>869454.83716531796</v>
          </cell>
          <cell r="DC362">
            <v>0</v>
          </cell>
          <cell r="DD362">
            <v>869454.83716531796</v>
          </cell>
          <cell r="DE362">
            <v>136199.38</v>
          </cell>
          <cell r="DF362">
            <v>0</v>
          </cell>
          <cell r="DG362">
            <v>136199.38</v>
          </cell>
          <cell r="DH362">
            <v>28.285714285714285</v>
          </cell>
          <cell r="DI362">
            <v>0</v>
          </cell>
          <cell r="DJ362">
            <v>0.80700000000000005</v>
          </cell>
          <cell r="DK362">
            <v>0</v>
          </cell>
          <cell r="DL362">
            <v>0</v>
          </cell>
          <cell r="DO362">
            <v>0</v>
          </cell>
          <cell r="DP362">
            <v>0</v>
          </cell>
          <cell r="DQ362">
            <v>0</v>
          </cell>
          <cell r="DR362">
            <v>1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  <cell r="DX362">
            <v>0</v>
          </cell>
          <cell r="DY362">
            <v>0</v>
          </cell>
          <cell r="DZ362">
            <v>0</v>
          </cell>
          <cell r="EA362">
            <v>558.61800000000005</v>
          </cell>
          <cell r="EB362">
            <v>558.61800000000005</v>
          </cell>
          <cell r="EC362">
            <v>0</v>
          </cell>
          <cell r="ED362">
            <v>0</v>
          </cell>
          <cell r="EE362">
            <v>558.61800000000005</v>
          </cell>
          <cell r="EF362">
            <v>558.61800000000005</v>
          </cell>
          <cell r="EG362">
            <v>0</v>
          </cell>
          <cell r="EI362">
            <v>0</v>
          </cell>
          <cell r="EJ362">
            <v>0</v>
          </cell>
          <cell r="EK362">
            <v>0</v>
          </cell>
          <cell r="EL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136757.99799999999</v>
          </cell>
          <cell r="EQ362">
            <v>0</v>
          </cell>
          <cell r="ER362">
            <v>136757.99799999999</v>
          </cell>
          <cell r="ES362">
            <v>1006212.835165318</v>
          </cell>
          <cell r="ET362">
            <v>0</v>
          </cell>
          <cell r="EU362">
            <v>1006212.835165318</v>
          </cell>
          <cell r="EV362">
            <v>1005654.217165318</v>
          </cell>
          <cell r="EW362">
            <v>5079.0617028551414</v>
          </cell>
          <cell r="EX362">
            <v>4655</v>
          </cell>
          <cell r="EY362">
            <v>0</v>
          </cell>
          <cell r="EZ362">
            <v>921690</v>
          </cell>
          <cell r="FA362">
            <v>0</v>
          </cell>
          <cell r="FB362">
            <v>1006212.835165318</v>
          </cell>
          <cell r="FC362">
            <v>1006212.835165318</v>
          </cell>
          <cell r="FD362">
            <v>0</v>
          </cell>
          <cell r="FE362">
            <v>1006212.835165318</v>
          </cell>
        </row>
        <row r="363">
          <cell r="A363">
            <v>3302</v>
          </cell>
          <cell r="B363">
            <v>8813302</v>
          </cell>
          <cell r="E363" t="str">
            <v>St Joseph's Catholic Primary School</v>
          </cell>
          <cell r="F363" t="str">
            <v>P</v>
          </cell>
          <cell r="G363" t="str">
            <v/>
          </cell>
          <cell r="H363" t="str">
            <v/>
          </cell>
          <cell r="I363" t="str">
            <v>Y</v>
          </cell>
          <cell r="K363">
            <v>3302</v>
          </cell>
          <cell r="L363">
            <v>148110</v>
          </cell>
          <cell r="O363">
            <v>7</v>
          </cell>
          <cell r="P363">
            <v>0</v>
          </cell>
          <cell r="Q363">
            <v>0</v>
          </cell>
          <cell r="S363">
            <v>14</v>
          </cell>
          <cell r="T363">
            <v>101</v>
          </cell>
          <cell r="V363">
            <v>115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115</v>
          </cell>
          <cell r="AF363">
            <v>415496.15</v>
          </cell>
          <cell r="AG363">
            <v>0</v>
          </cell>
          <cell r="AH363">
            <v>0</v>
          </cell>
          <cell r="AI363">
            <v>0</v>
          </cell>
          <cell r="AJ363">
            <v>415496.15</v>
          </cell>
          <cell r="AK363">
            <v>17.000000000000028</v>
          </cell>
          <cell r="AL363">
            <v>8360.6000000000149</v>
          </cell>
          <cell r="AM363">
            <v>0</v>
          </cell>
          <cell r="AN363">
            <v>0</v>
          </cell>
          <cell r="AO363">
            <v>8360.6000000000149</v>
          </cell>
          <cell r="AP363">
            <v>17.000000000000028</v>
          </cell>
          <cell r="AQ363">
            <v>14161.850000000022</v>
          </cell>
          <cell r="AR363">
            <v>0</v>
          </cell>
          <cell r="AS363">
            <v>0</v>
          </cell>
          <cell r="AT363">
            <v>14161.850000000022</v>
          </cell>
          <cell r="AU363">
            <v>45</v>
          </cell>
          <cell r="AV363">
            <v>0</v>
          </cell>
          <cell r="AW363">
            <v>4.9999999999999982</v>
          </cell>
          <cell r="AX363">
            <v>1179.3239999999996</v>
          </cell>
          <cell r="AY363">
            <v>0</v>
          </cell>
          <cell r="AZ363">
            <v>0</v>
          </cell>
          <cell r="BA363">
            <v>46</v>
          </cell>
          <cell r="BB363">
            <v>20776.175999999999</v>
          </cell>
          <cell r="BC363">
            <v>4.9999999999999982</v>
          </cell>
          <cell r="BD363">
            <v>2459.0159999999992</v>
          </cell>
          <cell r="BE363">
            <v>14.000000000000044</v>
          </cell>
          <cell r="BF363">
            <v>7306.7904000000226</v>
          </cell>
          <cell r="BG363">
            <v>0</v>
          </cell>
          <cell r="BH363">
            <v>0</v>
          </cell>
          <cell r="BI363">
            <v>31721.306400000023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31721.306400000023</v>
          </cell>
          <cell r="BZ363">
            <v>54243.756400000057</v>
          </cell>
          <cell r="CA363">
            <v>0</v>
          </cell>
          <cell r="CB363">
            <v>54243.756400000057</v>
          </cell>
          <cell r="CC363">
            <v>31.013119533527689</v>
          </cell>
          <cell r="CD363">
            <v>36885.788658892117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36885.788658892117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10.247524752475247</v>
          </cell>
          <cell r="CX363">
            <v>6119.7152079207917</v>
          </cell>
          <cell r="CY363">
            <v>0</v>
          </cell>
          <cell r="CZ363">
            <v>0</v>
          </cell>
          <cell r="DA363">
            <v>6119.7152079207917</v>
          </cell>
          <cell r="DB363">
            <v>512745.41026681301</v>
          </cell>
          <cell r="DC363">
            <v>0</v>
          </cell>
          <cell r="DD363">
            <v>512745.41026681301</v>
          </cell>
          <cell r="DE363">
            <v>136199.38</v>
          </cell>
          <cell r="DF363">
            <v>0</v>
          </cell>
          <cell r="DG363">
            <v>136199.38</v>
          </cell>
          <cell r="DH363">
            <v>16.428571428571427</v>
          </cell>
          <cell r="DI363">
            <v>0.46461949265687585</v>
          </cell>
          <cell r="DJ363">
            <v>0.60099999999999998</v>
          </cell>
          <cell r="DK363">
            <v>0</v>
          </cell>
          <cell r="DL363">
            <v>0</v>
          </cell>
          <cell r="DO363">
            <v>0</v>
          </cell>
          <cell r="DP363">
            <v>0</v>
          </cell>
          <cell r="DQ363">
            <v>0</v>
          </cell>
          <cell r="DR363">
            <v>1</v>
          </cell>
          <cell r="DS363">
            <v>0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955.06</v>
          </cell>
          <cell r="EB363">
            <v>955.06</v>
          </cell>
          <cell r="EC363">
            <v>0</v>
          </cell>
          <cell r="ED363">
            <v>0</v>
          </cell>
          <cell r="EE363">
            <v>955.06</v>
          </cell>
          <cell r="EF363">
            <v>955.06</v>
          </cell>
          <cell r="EG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137154.44</v>
          </cell>
          <cell r="EQ363">
            <v>0</v>
          </cell>
          <cell r="ER363">
            <v>137154.44</v>
          </cell>
          <cell r="ES363">
            <v>649899.85026681307</v>
          </cell>
          <cell r="ET363">
            <v>0</v>
          </cell>
          <cell r="EU363">
            <v>649899.85026681307</v>
          </cell>
          <cell r="EV363">
            <v>648944.79026681301</v>
          </cell>
          <cell r="EW363">
            <v>5642.9981762331563</v>
          </cell>
          <cell r="EX363">
            <v>4655</v>
          </cell>
          <cell r="EY363">
            <v>0</v>
          </cell>
          <cell r="EZ363">
            <v>535325</v>
          </cell>
          <cell r="FA363">
            <v>0</v>
          </cell>
          <cell r="FB363">
            <v>649899.85026681307</v>
          </cell>
          <cell r="FC363">
            <v>649899.85026681307</v>
          </cell>
          <cell r="FD363">
            <v>0</v>
          </cell>
          <cell r="FE363">
            <v>649899.85026681307</v>
          </cell>
        </row>
        <row r="364">
          <cell r="A364">
            <v>3815</v>
          </cell>
          <cell r="B364">
            <v>8813815</v>
          </cell>
          <cell r="C364">
            <v>4148</v>
          </cell>
          <cell r="D364" t="str">
            <v>RB054148</v>
          </cell>
          <cell r="E364" t="str">
            <v>St Joseph's Catholic Primary School, SWF</v>
          </cell>
          <cell r="F364" t="str">
            <v>P</v>
          </cell>
          <cell r="G364" t="str">
            <v>Y</v>
          </cell>
          <cell r="H364">
            <v>10023652</v>
          </cell>
          <cell r="I364" t="str">
            <v/>
          </cell>
          <cell r="K364">
            <v>3815</v>
          </cell>
          <cell r="L364">
            <v>115201</v>
          </cell>
          <cell r="O364">
            <v>7</v>
          </cell>
          <cell r="P364">
            <v>0</v>
          </cell>
          <cell r="Q364">
            <v>0</v>
          </cell>
          <cell r="S364">
            <v>19</v>
          </cell>
          <cell r="T364">
            <v>161</v>
          </cell>
          <cell r="V364">
            <v>180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180</v>
          </cell>
          <cell r="AF364">
            <v>650341.80000000005</v>
          </cell>
          <cell r="AG364">
            <v>0</v>
          </cell>
          <cell r="AH364">
            <v>0</v>
          </cell>
          <cell r="AI364">
            <v>0</v>
          </cell>
          <cell r="AJ364">
            <v>650341.80000000005</v>
          </cell>
          <cell r="AK364">
            <v>19.999999999999979</v>
          </cell>
          <cell r="AL364">
            <v>9835.9999999999891</v>
          </cell>
          <cell r="AM364">
            <v>0</v>
          </cell>
          <cell r="AN364">
            <v>0</v>
          </cell>
          <cell r="AO364">
            <v>9835.9999999999891</v>
          </cell>
          <cell r="AP364">
            <v>19.999999999999979</v>
          </cell>
          <cell r="AQ364">
            <v>16660.999999999982</v>
          </cell>
          <cell r="AR364">
            <v>0</v>
          </cell>
          <cell r="AS364">
            <v>0</v>
          </cell>
          <cell r="AT364">
            <v>16660.999999999982</v>
          </cell>
          <cell r="AU364">
            <v>174.00000000000006</v>
          </cell>
          <cell r="AV364">
            <v>0</v>
          </cell>
          <cell r="AW364">
            <v>5.9999999999999938</v>
          </cell>
          <cell r="AX364">
            <v>1415.1887999999985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1415.1887999999985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1415.1887999999985</v>
          </cell>
          <cell r="BZ364">
            <v>27912.188799999971</v>
          </cell>
          <cell r="CA364">
            <v>0</v>
          </cell>
          <cell r="CB364">
            <v>27912.188799999971</v>
          </cell>
          <cell r="CC364">
            <v>35.386488131466805</v>
          </cell>
          <cell r="CD364">
            <v>42087.301833231861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42087.301833231861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3.375</v>
          </cell>
          <cell r="CX364">
            <v>2015.5149000000001</v>
          </cell>
          <cell r="CY364">
            <v>0</v>
          </cell>
          <cell r="CZ364">
            <v>0</v>
          </cell>
          <cell r="DA364">
            <v>2015.5149000000001</v>
          </cell>
          <cell r="DB364">
            <v>722356.80553323182</v>
          </cell>
          <cell r="DC364">
            <v>0</v>
          </cell>
          <cell r="DD364">
            <v>722356.80553323182</v>
          </cell>
          <cell r="DE364">
            <v>136199.38</v>
          </cell>
          <cell r="DF364">
            <v>0</v>
          </cell>
          <cell r="DG364">
            <v>136199.38</v>
          </cell>
          <cell r="DH364">
            <v>25.714285714285715</v>
          </cell>
          <cell r="DI364">
            <v>0</v>
          </cell>
          <cell r="DJ364">
            <v>0.33300000000000002</v>
          </cell>
          <cell r="DK364">
            <v>0</v>
          </cell>
          <cell r="DL364">
            <v>0</v>
          </cell>
          <cell r="DO364">
            <v>0</v>
          </cell>
          <cell r="DP364">
            <v>0</v>
          </cell>
          <cell r="DQ364">
            <v>0</v>
          </cell>
          <cell r="DR364">
            <v>1</v>
          </cell>
          <cell r="DS364">
            <v>0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3763.2</v>
          </cell>
          <cell r="EB364">
            <v>3763.2</v>
          </cell>
          <cell r="EC364">
            <v>0</v>
          </cell>
          <cell r="ED364">
            <v>0</v>
          </cell>
          <cell r="EE364">
            <v>3763.2</v>
          </cell>
          <cell r="EF364">
            <v>3763.2</v>
          </cell>
          <cell r="EG364">
            <v>0</v>
          </cell>
          <cell r="EI364">
            <v>0</v>
          </cell>
          <cell r="EJ364">
            <v>0</v>
          </cell>
          <cell r="EK364">
            <v>0</v>
          </cell>
          <cell r="EL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139962.58000000002</v>
          </cell>
          <cell r="EQ364">
            <v>0</v>
          </cell>
          <cell r="ER364">
            <v>139962.58000000002</v>
          </cell>
          <cell r="ES364">
            <v>862319.38553323178</v>
          </cell>
          <cell r="ET364">
            <v>0</v>
          </cell>
          <cell r="EU364">
            <v>862319.38553323178</v>
          </cell>
          <cell r="EV364">
            <v>858556.18553323182</v>
          </cell>
          <cell r="EW364">
            <v>4769.7565862957326</v>
          </cell>
          <cell r="EX364">
            <v>4655</v>
          </cell>
          <cell r="EY364">
            <v>0</v>
          </cell>
          <cell r="EZ364">
            <v>837900</v>
          </cell>
          <cell r="FA364">
            <v>0</v>
          </cell>
          <cell r="FB364">
            <v>862319.38553323178</v>
          </cell>
          <cell r="FC364">
            <v>862319.38553323178</v>
          </cell>
          <cell r="FD364">
            <v>0</v>
          </cell>
          <cell r="FE364">
            <v>862319.38553323178</v>
          </cell>
        </row>
        <row r="365">
          <cell r="A365">
            <v>5224</v>
          </cell>
          <cell r="B365">
            <v>8815224</v>
          </cell>
          <cell r="C365">
            <v>1578</v>
          </cell>
          <cell r="D365" t="str">
            <v>GMPS1578</v>
          </cell>
          <cell r="E365" t="str">
            <v>St Katherine's Church of England Primary School</v>
          </cell>
          <cell r="F365" t="str">
            <v>P</v>
          </cell>
          <cell r="G365" t="str">
            <v>Y</v>
          </cell>
          <cell r="H365">
            <v>10023657</v>
          </cell>
          <cell r="I365" t="str">
            <v/>
          </cell>
          <cell r="K365">
            <v>5224</v>
          </cell>
          <cell r="L365">
            <v>115264</v>
          </cell>
          <cell r="O365">
            <v>7</v>
          </cell>
          <cell r="P365">
            <v>0</v>
          </cell>
          <cell r="Q365">
            <v>0</v>
          </cell>
          <cell r="S365">
            <v>23</v>
          </cell>
          <cell r="T365">
            <v>178</v>
          </cell>
          <cell r="V365">
            <v>201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201</v>
          </cell>
          <cell r="AF365">
            <v>726215.01</v>
          </cell>
          <cell r="AG365">
            <v>0</v>
          </cell>
          <cell r="AH365">
            <v>0</v>
          </cell>
          <cell r="AI365">
            <v>0</v>
          </cell>
          <cell r="AJ365">
            <v>726215.01</v>
          </cell>
          <cell r="AK365">
            <v>17</v>
          </cell>
          <cell r="AL365">
            <v>8360.6</v>
          </cell>
          <cell r="AM365">
            <v>0</v>
          </cell>
          <cell r="AN365">
            <v>0</v>
          </cell>
          <cell r="AO365">
            <v>8360.6</v>
          </cell>
          <cell r="AP365">
            <v>17</v>
          </cell>
          <cell r="AQ365">
            <v>14161.849999999999</v>
          </cell>
          <cell r="AR365">
            <v>0</v>
          </cell>
          <cell r="AS365">
            <v>0</v>
          </cell>
          <cell r="AT365">
            <v>14161.849999999999</v>
          </cell>
          <cell r="AU365">
            <v>137.99999999999991</v>
          </cell>
          <cell r="AV365">
            <v>0</v>
          </cell>
          <cell r="AW365">
            <v>24.999999999999936</v>
          </cell>
          <cell r="AX365">
            <v>5896.6199999999853</v>
          </cell>
          <cell r="AY365">
            <v>15.999999999999991</v>
          </cell>
          <cell r="AZ365">
            <v>4576.7807999999977</v>
          </cell>
          <cell r="BA365">
            <v>13.000000000000002</v>
          </cell>
          <cell r="BB365">
            <v>5871.5280000000012</v>
          </cell>
          <cell r="BC365">
            <v>0</v>
          </cell>
          <cell r="BD365">
            <v>0</v>
          </cell>
          <cell r="BE365">
            <v>5.0000000000000071</v>
          </cell>
          <cell r="BF365">
            <v>2609.5680000000034</v>
          </cell>
          <cell r="BG365">
            <v>3.9999999999999978</v>
          </cell>
          <cell r="BH365">
            <v>2750.0831999999987</v>
          </cell>
          <cell r="BI365">
            <v>21704.579999999984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21704.579999999984</v>
          </cell>
          <cell r="BZ365">
            <v>44227.029999999984</v>
          </cell>
          <cell r="CA365">
            <v>0</v>
          </cell>
          <cell r="CB365">
            <v>44227.029999999984</v>
          </cell>
          <cell r="CC365">
            <v>49.685393258426942</v>
          </cell>
          <cell r="CD365">
            <v>59093.85907415727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59093.85907415727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2.2711864406779685</v>
          </cell>
          <cell r="CX365">
            <v>1356.3289220338997</v>
          </cell>
          <cell r="CY365">
            <v>0</v>
          </cell>
          <cell r="CZ365">
            <v>0</v>
          </cell>
          <cell r="DA365">
            <v>1356.3289220338997</v>
          </cell>
          <cell r="DB365">
            <v>830892.22799619113</v>
          </cell>
          <cell r="DC365">
            <v>0</v>
          </cell>
          <cell r="DD365">
            <v>830892.22799619113</v>
          </cell>
          <cell r="DE365">
            <v>136199.38</v>
          </cell>
          <cell r="DF365">
            <v>0</v>
          </cell>
          <cell r="DG365">
            <v>136199.38</v>
          </cell>
          <cell r="DH365">
            <v>28.714285714285715</v>
          </cell>
          <cell r="DI365">
            <v>0</v>
          </cell>
          <cell r="DJ365">
            <v>0.21199999999999999</v>
          </cell>
          <cell r="DK365">
            <v>0</v>
          </cell>
          <cell r="DL365">
            <v>0</v>
          </cell>
          <cell r="DO365">
            <v>0</v>
          </cell>
          <cell r="DP365">
            <v>0</v>
          </cell>
          <cell r="DQ365">
            <v>0</v>
          </cell>
          <cell r="DR365">
            <v>1</v>
          </cell>
          <cell r="DS365">
            <v>0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4966.3999999999996</v>
          </cell>
          <cell r="EB365">
            <v>4966.3999999999996</v>
          </cell>
          <cell r="EC365">
            <v>0</v>
          </cell>
          <cell r="ED365">
            <v>0</v>
          </cell>
          <cell r="EE365">
            <v>4966.3999999999996</v>
          </cell>
          <cell r="EF365">
            <v>4966.3999999999996</v>
          </cell>
          <cell r="EG365">
            <v>0</v>
          </cell>
          <cell r="EI365">
            <v>0</v>
          </cell>
          <cell r="EJ365">
            <v>0</v>
          </cell>
          <cell r="EK365">
            <v>0</v>
          </cell>
          <cell r="EL365">
            <v>0</v>
          </cell>
          <cell r="EM365">
            <v>0</v>
          </cell>
          <cell r="EN365">
            <v>0</v>
          </cell>
          <cell r="EO365">
            <v>0</v>
          </cell>
          <cell r="EP365">
            <v>141165.78</v>
          </cell>
          <cell r="EQ365">
            <v>0</v>
          </cell>
          <cell r="ER365">
            <v>141165.78</v>
          </cell>
          <cell r="ES365">
            <v>972058.00799619115</v>
          </cell>
          <cell r="ET365">
            <v>0</v>
          </cell>
          <cell r="EU365">
            <v>972058.00799619115</v>
          </cell>
          <cell r="EV365">
            <v>967091.60799619113</v>
          </cell>
          <cell r="EW365">
            <v>4811.4010348069214</v>
          </cell>
          <cell r="EX365">
            <v>4655</v>
          </cell>
          <cell r="EY365">
            <v>0</v>
          </cell>
          <cell r="EZ365">
            <v>935655</v>
          </cell>
          <cell r="FA365">
            <v>0</v>
          </cell>
          <cell r="FB365">
            <v>972058.00799619115</v>
          </cell>
          <cell r="FC365">
            <v>972058.00799619115</v>
          </cell>
          <cell r="FD365">
            <v>0</v>
          </cell>
          <cell r="FE365">
            <v>972058.00799619115</v>
          </cell>
        </row>
        <row r="366">
          <cell r="A366">
            <v>3023</v>
          </cell>
          <cell r="B366">
            <v>8813023</v>
          </cell>
          <cell r="C366">
            <v>2168</v>
          </cell>
          <cell r="D366" t="str">
            <v>RB052168</v>
          </cell>
          <cell r="E366" t="str">
            <v>St Lawrence Church of England Primary School, Rowhedge</v>
          </cell>
          <cell r="F366" t="str">
            <v>P</v>
          </cell>
          <cell r="G366" t="str">
            <v>Y</v>
          </cell>
          <cell r="H366">
            <v>10026595</v>
          </cell>
          <cell r="I366" t="str">
            <v/>
          </cell>
          <cell r="K366">
            <v>3023</v>
          </cell>
          <cell r="L366">
            <v>115077</v>
          </cell>
          <cell r="O366">
            <v>7</v>
          </cell>
          <cell r="P366">
            <v>0</v>
          </cell>
          <cell r="Q366">
            <v>0</v>
          </cell>
          <cell r="S366">
            <v>30</v>
          </cell>
          <cell r="T366">
            <v>195</v>
          </cell>
          <cell r="V366">
            <v>225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225</v>
          </cell>
          <cell r="AF366">
            <v>812927.25</v>
          </cell>
          <cell r="AG366">
            <v>0</v>
          </cell>
          <cell r="AH366">
            <v>0</v>
          </cell>
          <cell r="AI366">
            <v>0</v>
          </cell>
          <cell r="AJ366">
            <v>812927.25</v>
          </cell>
          <cell r="AK366">
            <v>51.000000000000071</v>
          </cell>
          <cell r="AL366">
            <v>25081.800000000036</v>
          </cell>
          <cell r="AM366">
            <v>0</v>
          </cell>
          <cell r="AN366">
            <v>0</v>
          </cell>
          <cell r="AO366">
            <v>25081.800000000036</v>
          </cell>
          <cell r="AP366">
            <v>53.000000000000099</v>
          </cell>
          <cell r="AQ366">
            <v>44151.650000000081</v>
          </cell>
          <cell r="AR366">
            <v>0</v>
          </cell>
          <cell r="AS366">
            <v>0</v>
          </cell>
          <cell r="AT366">
            <v>44151.650000000081</v>
          </cell>
          <cell r="AU366">
            <v>148.99999999999997</v>
          </cell>
          <cell r="AV366">
            <v>0</v>
          </cell>
          <cell r="AW366">
            <v>15.999999999999996</v>
          </cell>
          <cell r="AX366">
            <v>3773.8367999999991</v>
          </cell>
          <cell r="AY366">
            <v>47.999999999999922</v>
          </cell>
          <cell r="AZ366">
            <v>13730.34239999998</v>
          </cell>
          <cell r="BA366">
            <v>9</v>
          </cell>
          <cell r="BB366">
            <v>4064.904</v>
          </cell>
          <cell r="BC366">
            <v>0.999999999999999</v>
          </cell>
          <cell r="BD366">
            <v>491.80319999999949</v>
          </cell>
          <cell r="BE366">
            <v>2.0000000000000004</v>
          </cell>
          <cell r="BF366">
            <v>1043.8272000000002</v>
          </cell>
          <cell r="BG366">
            <v>0</v>
          </cell>
          <cell r="BH366">
            <v>0</v>
          </cell>
          <cell r="BI366">
            <v>23104.713599999974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23104.713599999974</v>
          </cell>
          <cell r="BZ366">
            <v>92338.163600000087</v>
          </cell>
          <cell r="CA366">
            <v>0</v>
          </cell>
          <cell r="CB366">
            <v>92338.163600000087</v>
          </cell>
          <cell r="CC366">
            <v>59.769230769230774</v>
          </cell>
          <cell r="CD366">
            <v>71087.18012307692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71087.18012307692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5.7989690721649572</v>
          </cell>
          <cell r="CX366">
            <v>3463.0840206185621</v>
          </cell>
          <cell r="CY366">
            <v>0</v>
          </cell>
          <cell r="CZ366">
            <v>0</v>
          </cell>
          <cell r="DA366">
            <v>3463.0840206185621</v>
          </cell>
          <cell r="DB366">
            <v>979815.67774369568</v>
          </cell>
          <cell r="DC366">
            <v>0</v>
          </cell>
          <cell r="DD366">
            <v>979815.67774369568</v>
          </cell>
          <cell r="DE366">
            <v>136199.38</v>
          </cell>
          <cell r="DF366">
            <v>0</v>
          </cell>
          <cell r="DG366">
            <v>136199.38</v>
          </cell>
          <cell r="DH366">
            <v>32.142857142857146</v>
          </cell>
          <cell r="DI366">
            <v>0</v>
          </cell>
          <cell r="DJ366">
            <v>1.542</v>
          </cell>
          <cell r="DK366">
            <v>0</v>
          </cell>
          <cell r="DL366">
            <v>0</v>
          </cell>
          <cell r="DO366">
            <v>0</v>
          </cell>
          <cell r="DP366">
            <v>0</v>
          </cell>
          <cell r="DQ366">
            <v>0</v>
          </cell>
          <cell r="DR366">
            <v>1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13722.5</v>
          </cell>
          <cell r="EB366">
            <v>13722.5</v>
          </cell>
          <cell r="EC366">
            <v>0</v>
          </cell>
          <cell r="ED366">
            <v>0</v>
          </cell>
          <cell r="EE366">
            <v>13722.5</v>
          </cell>
          <cell r="EF366">
            <v>13722.5</v>
          </cell>
          <cell r="EG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149921.88</v>
          </cell>
          <cell r="EQ366">
            <v>0</v>
          </cell>
          <cell r="ER366">
            <v>149921.88</v>
          </cell>
          <cell r="ES366">
            <v>1129737.5577436956</v>
          </cell>
          <cell r="ET366">
            <v>0</v>
          </cell>
          <cell r="EU366">
            <v>1129737.5577436956</v>
          </cell>
          <cell r="EV366">
            <v>1116015.0577436956</v>
          </cell>
          <cell r="EW366">
            <v>4960.066923305314</v>
          </cell>
          <cell r="EX366">
            <v>4655</v>
          </cell>
          <cell r="EY366">
            <v>0</v>
          </cell>
          <cell r="EZ366">
            <v>1047375</v>
          </cell>
          <cell r="FA366">
            <v>0</v>
          </cell>
          <cell r="FB366">
            <v>1129737.5577436956</v>
          </cell>
          <cell r="FC366">
            <v>1129737.5577436956</v>
          </cell>
          <cell r="FD366">
            <v>0</v>
          </cell>
          <cell r="FE366">
            <v>1129737.5577436956</v>
          </cell>
        </row>
        <row r="367">
          <cell r="A367">
            <v>2046</v>
          </cell>
          <cell r="B367">
            <v>8812046</v>
          </cell>
          <cell r="E367" t="str">
            <v>St Luke's Catholic Academy</v>
          </cell>
          <cell r="F367" t="str">
            <v>P</v>
          </cell>
          <cell r="G367" t="str">
            <v/>
          </cell>
          <cell r="H367" t="str">
            <v/>
          </cell>
          <cell r="I367" t="str">
            <v>Y</v>
          </cell>
          <cell r="K367">
            <v>2046</v>
          </cell>
          <cell r="L367">
            <v>139577</v>
          </cell>
          <cell r="O367">
            <v>7</v>
          </cell>
          <cell r="P367">
            <v>0</v>
          </cell>
          <cell r="Q367">
            <v>0</v>
          </cell>
          <cell r="S367">
            <v>28</v>
          </cell>
          <cell r="T367">
            <v>173</v>
          </cell>
          <cell r="V367">
            <v>201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201</v>
          </cell>
          <cell r="AF367">
            <v>726215.01</v>
          </cell>
          <cell r="AG367">
            <v>0</v>
          </cell>
          <cell r="AH367">
            <v>0</v>
          </cell>
          <cell r="AI367">
            <v>0</v>
          </cell>
          <cell r="AJ367">
            <v>726215.01</v>
          </cell>
          <cell r="AK367">
            <v>24.999999999999936</v>
          </cell>
          <cell r="AL367">
            <v>12294.999999999969</v>
          </cell>
          <cell r="AM367">
            <v>0</v>
          </cell>
          <cell r="AN367">
            <v>0</v>
          </cell>
          <cell r="AO367">
            <v>12294.999999999969</v>
          </cell>
          <cell r="AP367">
            <v>26.999999999999954</v>
          </cell>
          <cell r="AQ367">
            <v>22492.349999999959</v>
          </cell>
          <cell r="AR367">
            <v>0</v>
          </cell>
          <cell r="AS367">
            <v>0</v>
          </cell>
          <cell r="AT367">
            <v>22492.349999999959</v>
          </cell>
          <cell r="AU367">
            <v>59.999999999999972</v>
          </cell>
          <cell r="AV367">
            <v>0</v>
          </cell>
          <cell r="AW367">
            <v>79.000000000000043</v>
          </cell>
          <cell r="AX367">
            <v>18633.319200000009</v>
          </cell>
          <cell r="AY367">
            <v>37.00000000000005</v>
          </cell>
          <cell r="AZ367">
            <v>10583.805600000016</v>
          </cell>
          <cell r="BA367">
            <v>11.000000000000004</v>
          </cell>
          <cell r="BB367">
            <v>4968.2160000000013</v>
          </cell>
          <cell r="BC367">
            <v>13.999999999999993</v>
          </cell>
          <cell r="BD367">
            <v>6885.2447999999968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41070.58560000002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41070.58560000002</v>
          </cell>
          <cell r="BZ367">
            <v>75857.935599999939</v>
          </cell>
          <cell r="CA367">
            <v>0</v>
          </cell>
          <cell r="CB367">
            <v>75857.935599999939</v>
          </cell>
          <cell r="CC367">
            <v>55.219780219780205</v>
          </cell>
          <cell r="CD367">
            <v>65676.24197802195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65676.24197802195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42.988439306358345</v>
          </cell>
          <cell r="CX367">
            <v>25672.248873988417</v>
          </cell>
          <cell r="CY367">
            <v>0</v>
          </cell>
          <cell r="CZ367">
            <v>0</v>
          </cell>
          <cell r="DA367">
            <v>25672.248873988417</v>
          </cell>
          <cell r="DB367">
            <v>893421.4364520103</v>
          </cell>
          <cell r="DC367">
            <v>0</v>
          </cell>
          <cell r="DD367">
            <v>893421.4364520103</v>
          </cell>
          <cell r="DE367">
            <v>136199.38</v>
          </cell>
          <cell r="DF367">
            <v>0</v>
          </cell>
          <cell r="DG367">
            <v>136199.38</v>
          </cell>
          <cell r="DH367">
            <v>28.714285714285715</v>
          </cell>
          <cell r="DI367">
            <v>0</v>
          </cell>
          <cell r="DJ367">
            <v>0.41199999999999998</v>
          </cell>
          <cell r="DK367">
            <v>0</v>
          </cell>
          <cell r="DL367">
            <v>0</v>
          </cell>
          <cell r="DO367">
            <v>0</v>
          </cell>
          <cell r="DP367">
            <v>0</v>
          </cell>
          <cell r="DQ367">
            <v>0</v>
          </cell>
          <cell r="DR367">
            <v>1.0250999999999999</v>
          </cell>
          <cell r="DS367">
            <v>25843.482492945357</v>
          </cell>
          <cell r="DT367">
            <v>0</v>
          </cell>
          <cell r="DU367">
            <v>25843.482492945357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3530.0720000000001</v>
          </cell>
          <cell r="EB367">
            <v>3530.0720000000001</v>
          </cell>
          <cell r="EC367">
            <v>0</v>
          </cell>
          <cell r="ED367">
            <v>0</v>
          </cell>
          <cell r="EE367">
            <v>3530.0720000000001</v>
          </cell>
          <cell r="EF367">
            <v>3530.0720000000001</v>
          </cell>
          <cell r="EG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165572.93449294538</v>
          </cell>
          <cell r="EQ367">
            <v>0</v>
          </cell>
          <cell r="ER367">
            <v>165572.93449294538</v>
          </cell>
          <cell r="ES367">
            <v>1058994.3709449556</v>
          </cell>
          <cell r="ET367">
            <v>0</v>
          </cell>
          <cell r="EU367">
            <v>1058994.3709449556</v>
          </cell>
          <cell r="EV367">
            <v>1055464.2989449557</v>
          </cell>
          <cell r="EW367">
            <v>5251.0661639052523</v>
          </cell>
          <cell r="EX367">
            <v>4655</v>
          </cell>
          <cell r="EY367">
            <v>0</v>
          </cell>
          <cell r="EZ367">
            <v>935655</v>
          </cell>
          <cell r="FA367">
            <v>0</v>
          </cell>
          <cell r="FB367">
            <v>1058994.3709449556</v>
          </cell>
          <cell r="FC367">
            <v>1058994.3709449556</v>
          </cell>
          <cell r="FD367">
            <v>0</v>
          </cell>
          <cell r="FE367">
            <v>1058994.3709449556</v>
          </cell>
        </row>
        <row r="368">
          <cell r="A368">
            <v>2188</v>
          </cell>
          <cell r="B368">
            <v>8812188</v>
          </cell>
          <cell r="E368" t="str">
            <v>St Luke's Park Primary School</v>
          </cell>
          <cell r="F368" t="str">
            <v>P</v>
          </cell>
          <cell r="I368" t="str">
            <v>Y</v>
          </cell>
          <cell r="K368">
            <v>2188</v>
          </cell>
          <cell r="L368">
            <v>149066</v>
          </cell>
          <cell r="M368">
            <v>40</v>
          </cell>
          <cell r="O368">
            <v>4</v>
          </cell>
          <cell r="P368">
            <v>0</v>
          </cell>
          <cell r="Q368">
            <v>0</v>
          </cell>
          <cell r="S368">
            <v>43.333333333333329</v>
          </cell>
          <cell r="T368">
            <v>18</v>
          </cell>
          <cell r="V368">
            <v>61.333333333333329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61.333333333333329</v>
          </cell>
          <cell r="AF368">
            <v>221597.94666666666</v>
          </cell>
          <cell r="AG368">
            <v>0</v>
          </cell>
          <cell r="AH368">
            <v>0</v>
          </cell>
          <cell r="AI368">
            <v>0</v>
          </cell>
          <cell r="AJ368">
            <v>221597.94666666666</v>
          </cell>
          <cell r="AK368">
            <v>12.912280701754405</v>
          </cell>
          <cell r="AL368">
            <v>6350.259649122816</v>
          </cell>
          <cell r="AM368">
            <v>0</v>
          </cell>
          <cell r="AN368">
            <v>0</v>
          </cell>
          <cell r="AO368">
            <v>6350.259649122816</v>
          </cell>
          <cell r="AP368">
            <v>14.526315789473689</v>
          </cell>
          <cell r="AQ368">
            <v>12101.147368421056</v>
          </cell>
          <cell r="AR368">
            <v>0</v>
          </cell>
          <cell r="AS368">
            <v>0</v>
          </cell>
          <cell r="AT368">
            <v>12101.147368421056</v>
          </cell>
          <cell r="AU368">
            <v>59.719298245614048</v>
          </cell>
          <cell r="AV368">
            <v>0</v>
          </cell>
          <cell r="AW368">
            <v>0</v>
          </cell>
          <cell r="AX368">
            <v>0</v>
          </cell>
          <cell r="AY368">
            <v>1.6140350877192975</v>
          </cell>
          <cell r="AZ368">
            <v>461.69279999999981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461.69279999999981</v>
          </cell>
          <cell r="BJ368">
            <v>0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461.69279999999981</v>
          </cell>
          <cell r="BZ368">
            <v>18913.099817543873</v>
          </cell>
          <cell r="CA368">
            <v>0</v>
          </cell>
          <cell r="CB368">
            <v>18913.099817543873</v>
          </cell>
          <cell r="CC368">
            <v>10.671704340650974</v>
          </cell>
          <cell r="CD368">
            <v>12692.506811960115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12692.506811960115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3.4074074074074101</v>
          </cell>
          <cell r="CX368">
            <v>2034.8682666666684</v>
          </cell>
          <cell r="CY368">
            <v>0</v>
          </cell>
          <cell r="CZ368">
            <v>0</v>
          </cell>
          <cell r="DA368">
            <v>2034.8682666666684</v>
          </cell>
          <cell r="DB368">
            <v>255238.42156283726</v>
          </cell>
          <cell r="DC368">
            <v>0</v>
          </cell>
          <cell r="DD368">
            <v>255238.42156283726</v>
          </cell>
          <cell r="DE368">
            <v>136199.38</v>
          </cell>
          <cell r="DF368">
            <v>0</v>
          </cell>
          <cell r="DG368">
            <v>136199.38</v>
          </cell>
          <cell r="DH368">
            <v>15.333333333333332</v>
          </cell>
          <cell r="DI368">
            <v>0.56697819314641751</v>
          </cell>
          <cell r="DJ368">
            <v>1.77</v>
          </cell>
          <cell r="DK368">
            <v>0</v>
          </cell>
          <cell r="DL368">
            <v>0.42499999999999993</v>
          </cell>
          <cell r="DO368">
            <v>13954.888441121495</v>
          </cell>
          <cell r="DP368">
            <v>0</v>
          </cell>
          <cell r="DQ368">
            <v>13954.888441121495</v>
          </cell>
          <cell r="DR368">
            <v>1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0</v>
          </cell>
          <cell r="EB368">
            <v>0</v>
          </cell>
          <cell r="EC368">
            <v>0</v>
          </cell>
          <cell r="ED368">
            <v>0</v>
          </cell>
          <cell r="EE368">
            <v>0</v>
          </cell>
          <cell r="EF368">
            <v>0</v>
          </cell>
          <cell r="EG368">
            <v>0</v>
          </cell>
          <cell r="EI368">
            <v>0</v>
          </cell>
          <cell r="EJ368">
            <v>0</v>
          </cell>
          <cell r="EK368">
            <v>0</v>
          </cell>
          <cell r="EL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150154.2684411215</v>
          </cell>
          <cell r="EQ368">
            <v>0</v>
          </cell>
          <cell r="ER368">
            <v>150154.2684411215</v>
          </cell>
          <cell r="ES368">
            <v>405392.69000395876</v>
          </cell>
          <cell r="ET368">
            <v>0</v>
          </cell>
          <cell r="EU368">
            <v>405392.69000395876</v>
          </cell>
          <cell r="EV368">
            <v>405392.69000395876</v>
          </cell>
          <cell r="EW368">
            <v>6609.6634239775894</v>
          </cell>
          <cell r="EX368">
            <v>4655</v>
          </cell>
          <cell r="EY368">
            <v>0</v>
          </cell>
          <cell r="EZ368">
            <v>285506.66666666663</v>
          </cell>
          <cell r="FA368">
            <v>0</v>
          </cell>
          <cell r="FB368">
            <v>405392.69000395876</v>
          </cell>
          <cell r="FC368">
            <v>405392.69000395876</v>
          </cell>
          <cell r="FD368">
            <v>0</v>
          </cell>
          <cell r="FE368">
            <v>405392.69000395876</v>
          </cell>
        </row>
        <row r="369">
          <cell r="A369">
            <v>3401</v>
          </cell>
          <cell r="B369">
            <v>8813401</v>
          </cell>
          <cell r="E369" t="str">
            <v>St Margaret's Church of England Academy, Bowers Gifford</v>
          </cell>
          <cell r="F369" t="str">
            <v>P</v>
          </cell>
          <cell r="G369" t="str">
            <v/>
          </cell>
          <cell r="H369" t="str">
            <v/>
          </cell>
          <cell r="I369" t="str">
            <v>Y</v>
          </cell>
          <cell r="K369">
            <v>3401</v>
          </cell>
          <cell r="L369">
            <v>143453</v>
          </cell>
          <cell r="O369">
            <v>7</v>
          </cell>
          <cell r="P369">
            <v>0</v>
          </cell>
          <cell r="Q369">
            <v>0</v>
          </cell>
          <cell r="S369">
            <v>25</v>
          </cell>
          <cell r="T369">
            <v>159</v>
          </cell>
          <cell r="V369">
            <v>184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184</v>
          </cell>
          <cell r="AF369">
            <v>664793.84000000008</v>
          </cell>
          <cell r="AG369">
            <v>0</v>
          </cell>
          <cell r="AH369">
            <v>0</v>
          </cell>
          <cell r="AI369">
            <v>0</v>
          </cell>
          <cell r="AJ369">
            <v>664793.84000000008</v>
          </cell>
          <cell r="AK369">
            <v>36.999999999999979</v>
          </cell>
          <cell r="AL369">
            <v>18196.599999999991</v>
          </cell>
          <cell r="AM369">
            <v>0</v>
          </cell>
          <cell r="AN369">
            <v>0</v>
          </cell>
          <cell r="AO369">
            <v>18196.599999999991</v>
          </cell>
          <cell r="AP369">
            <v>38.999999999999915</v>
          </cell>
          <cell r="AQ369">
            <v>32488.949999999928</v>
          </cell>
          <cell r="AR369">
            <v>0</v>
          </cell>
          <cell r="AS369">
            <v>0</v>
          </cell>
          <cell r="AT369">
            <v>32488.949999999928</v>
          </cell>
          <cell r="AU369">
            <v>51.111111111111157</v>
          </cell>
          <cell r="AV369">
            <v>0</v>
          </cell>
          <cell r="AW369">
            <v>9.2000000000000011</v>
          </cell>
          <cell r="AX369">
            <v>2169.9561600000002</v>
          </cell>
          <cell r="AY369">
            <v>66.444444444444429</v>
          </cell>
          <cell r="AZ369">
            <v>19006.353599999999</v>
          </cell>
          <cell r="BA369">
            <v>4.088888888888885</v>
          </cell>
          <cell r="BB369">
            <v>1846.7711999999983</v>
          </cell>
          <cell r="BC369">
            <v>17.377777777777769</v>
          </cell>
          <cell r="BD369">
            <v>8546.4467199999963</v>
          </cell>
          <cell r="BE369">
            <v>26.577777777777694</v>
          </cell>
          <cell r="BF369">
            <v>13871.303679999955</v>
          </cell>
          <cell r="BG369">
            <v>9.2000000000000011</v>
          </cell>
          <cell r="BH369">
            <v>6325.1913600000007</v>
          </cell>
          <cell r="BI369">
            <v>51766.02271999995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51766.02271999995</v>
          </cell>
          <cell r="BZ369">
            <v>102451.57271999987</v>
          </cell>
          <cell r="CA369">
            <v>0</v>
          </cell>
          <cell r="CB369">
            <v>102451.57271999987</v>
          </cell>
          <cell r="CC369">
            <v>37.350427350427388</v>
          </cell>
          <cell r="CD369">
            <v>44423.134153846193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44423.134153846193</v>
          </cell>
          <cell r="CR369">
            <v>1.9600000000000044</v>
          </cell>
          <cell r="CS369">
            <v>1908.1964160000043</v>
          </cell>
          <cell r="CT369">
            <v>0</v>
          </cell>
          <cell r="CU369">
            <v>0</v>
          </cell>
          <cell r="CV369">
            <v>1908.1964160000043</v>
          </cell>
          <cell r="CW369">
            <v>6.0526315789473761</v>
          </cell>
          <cell r="CX369">
            <v>3614.5686315789521</v>
          </cell>
          <cell r="CY369">
            <v>0</v>
          </cell>
          <cell r="CZ369">
            <v>0</v>
          </cell>
          <cell r="DA369">
            <v>3614.5686315789521</v>
          </cell>
          <cell r="DB369">
            <v>817191.31192142505</v>
          </cell>
          <cell r="DC369">
            <v>0</v>
          </cell>
          <cell r="DD369">
            <v>817191.31192142505</v>
          </cell>
          <cell r="DE369">
            <v>136199.38</v>
          </cell>
          <cell r="DF369">
            <v>0</v>
          </cell>
          <cell r="DG369">
            <v>136199.38</v>
          </cell>
          <cell r="DH369">
            <v>26.285714285714285</v>
          </cell>
          <cell r="DI369">
            <v>0</v>
          </cell>
          <cell r="DJ369">
            <v>1.468</v>
          </cell>
          <cell r="DK369">
            <v>0</v>
          </cell>
          <cell r="DL369">
            <v>0</v>
          </cell>
          <cell r="DO369">
            <v>0</v>
          </cell>
          <cell r="DP369">
            <v>0</v>
          </cell>
          <cell r="DQ369">
            <v>0</v>
          </cell>
          <cell r="DR369">
            <v>1.0250999999999999</v>
          </cell>
          <cell r="DS369">
            <v>23930.106367227672</v>
          </cell>
          <cell r="DT369">
            <v>0</v>
          </cell>
          <cell r="DU369">
            <v>23930.106367227672</v>
          </cell>
          <cell r="DV369">
            <v>0</v>
          </cell>
          <cell r="DW369">
            <v>0</v>
          </cell>
          <cell r="DX369">
            <v>0</v>
          </cell>
          <cell r="DY369">
            <v>0</v>
          </cell>
          <cell r="DZ369">
            <v>0</v>
          </cell>
          <cell r="EA369">
            <v>4437</v>
          </cell>
          <cell r="EB369">
            <v>4437</v>
          </cell>
          <cell r="EC369">
            <v>0</v>
          </cell>
          <cell r="ED369">
            <v>0</v>
          </cell>
          <cell r="EE369">
            <v>4437</v>
          </cell>
          <cell r="EF369">
            <v>4437</v>
          </cell>
          <cell r="EG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164566.48636722768</v>
          </cell>
          <cell r="EQ369">
            <v>0</v>
          </cell>
          <cell r="ER369">
            <v>164566.48636722768</v>
          </cell>
          <cell r="ES369">
            <v>981757.79828865267</v>
          </cell>
          <cell r="ET369">
            <v>0</v>
          </cell>
          <cell r="EU369">
            <v>981757.79828865267</v>
          </cell>
          <cell r="EV369">
            <v>977320.79828865267</v>
          </cell>
          <cell r="EW369">
            <v>5311.5260776557207</v>
          </cell>
          <cell r="EX369">
            <v>4655</v>
          </cell>
          <cell r="EY369">
            <v>0</v>
          </cell>
          <cell r="EZ369">
            <v>856520</v>
          </cell>
          <cell r="FA369">
            <v>0</v>
          </cell>
          <cell r="FB369">
            <v>981757.79828865267</v>
          </cell>
          <cell r="FC369">
            <v>981757.79828865267</v>
          </cell>
          <cell r="FD369">
            <v>0</v>
          </cell>
          <cell r="FE369">
            <v>981757.79828865267</v>
          </cell>
        </row>
        <row r="370">
          <cell r="A370">
            <v>3015</v>
          </cell>
          <cell r="B370">
            <v>8813015</v>
          </cell>
          <cell r="C370">
            <v>4508</v>
          </cell>
          <cell r="D370" t="str">
            <v>RB054508</v>
          </cell>
          <cell r="E370" t="str">
            <v>St Margaret's Church of England Voluntary Controlled Primary School Toppesfield</v>
          </cell>
          <cell r="F370" t="str">
            <v>P</v>
          </cell>
          <cell r="G370" t="str">
            <v>Y</v>
          </cell>
          <cell r="H370">
            <v>10041536</v>
          </cell>
          <cell r="I370" t="str">
            <v/>
          </cell>
          <cell r="K370">
            <v>3015</v>
          </cell>
          <cell r="L370">
            <v>115071</v>
          </cell>
          <cell r="O370">
            <v>7</v>
          </cell>
          <cell r="P370">
            <v>0</v>
          </cell>
          <cell r="Q370">
            <v>0</v>
          </cell>
          <cell r="S370">
            <v>5</v>
          </cell>
          <cell r="T370">
            <v>59</v>
          </cell>
          <cell r="V370">
            <v>64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64</v>
          </cell>
          <cell r="AF370">
            <v>231232.64000000001</v>
          </cell>
          <cell r="AG370">
            <v>0</v>
          </cell>
          <cell r="AH370">
            <v>0</v>
          </cell>
          <cell r="AI370">
            <v>0</v>
          </cell>
          <cell r="AJ370">
            <v>231232.64000000001</v>
          </cell>
          <cell r="AK370">
            <v>5</v>
          </cell>
          <cell r="AL370">
            <v>2459</v>
          </cell>
          <cell r="AM370">
            <v>0</v>
          </cell>
          <cell r="AN370">
            <v>0</v>
          </cell>
          <cell r="AO370">
            <v>2459</v>
          </cell>
          <cell r="AP370">
            <v>6</v>
          </cell>
          <cell r="AQ370">
            <v>4998.2999999999993</v>
          </cell>
          <cell r="AR370">
            <v>0</v>
          </cell>
          <cell r="AS370">
            <v>0</v>
          </cell>
          <cell r="AT370">
            <v>4998.2999999999993</v>
          </cell>
          <cell r="AU370">
            <v>64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7457.2999999999993</v>
          </cell>
          <cell r="CA370">
            <v>0</v>
          </cell>
          <cell r="CB370">
            <v>7457.2999999999993</v>
          </cell>
          <cell r="CC370">
            <v>10.576271186440684</v>
          </cell>
          <cell r="CD370">
            <v>12579.002359322039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12579.002359322039</v>
          </cell>
          <cell r="CR370">
            <v>0.16000000000000014</v>
          </cell>
          <cell r="CS370">
            <v>155.77113600000015</v>
          </cell>
          <cell r="CT370">
            <v>0</v>
          </cell>
          <cell r="CU370">
            <v>0</v>
          </cell>
          <cell r="CV370">
            <v>155.77113600000015</v>
          </cell>
          <cell r="CW370">
            <v>3.2542372881355903</v>
          </cell>
          <cell r="CX370">
            <v>1943.396664406778</v>
          </cell>
          <cell r="CY370">
            <v>0</v>
          </cell>
          <cell r="CZ370">
            <v>0</v>
          </cell>
          <cell r="DA370">
            <v>1943.396664406778</v>
          </cell>
          <cell r="DB370">
            <v>253368.11015972882</v>
          </cell>
          <cell r="DC370">
            <v>0</v>
          </cell>
          <cell r="DD370">
            <v>253368.11015972882</v>
          </cell>
          <cell r="DE370">
            <v>136199.38</v>
          </cell>
          <cell r="DF370">
            <v>0</v>
          </cell>
          <cell r="DG370">
            <v>136199.38</v>
          </cell>
          <cell r="DH370">
            <v>9.1428571428571423</v>
          </cell>
          <cell r="DI370">
            <v>1</v>
          </cell>
          <cell r="DJ370">
            <v>2.7949999999999999</v>
          </cell>
          <cell r="DK370">
            <v>0</v>
          </cell>
          <cell r="DL370">
            <v>1</v>
          </cell>
          <cell r="DO370">
            <v>57912.336000000003</v>
          </cell>
          <cell r="DP370">
            <v>0</v>
          </cell>
          <cell r="DQ370">
            <v>57912.336000000003</v>
          </cell>
          <cell r="DR370">
            <v>1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DZ370">
            <v>0</v>
          </cell>
          <cell r="EA370">
            <v>6362.25</v>
          </cell>
          <cell r="EB370">
            <v>6362.25</v>
          </cell>
          <cell r="EC370">
            <v>0</v>
          </cell>
          <cell r="ED370">
            <v>0</v>
          </cell>
          <cell r="EE370">
            <v>6362.25</v>
          </cell>
          <cell r="EF370">
            <v>6362.25</v>
          </cell>
          <cell r="EG370">
            <v>0</v>
          </cell>
          <cell r="EI370">
            <v>0</v>
          </cell>
          <cell r="EJ370">
            <v>0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200473.96600000001</v>
          </cell>
          <cell r="EQ370">
            <v>0</v>
          </cell>
          <cell r="ER370">
            <v>200473.96600000001</v>
          </cell>
          <cell r="ES370">
            <v>453842.07615972881</v>
          </cell>
          <cell r="ET370">
            <v>0</v>
          </cell>
          <cell r="EU370">
            <v>453842.07615972881</v>
          </cell>
          <cell r="EV370">
            <v>447479.82615972881</v>
          </cell>
          <cell r="EW370">
            <v>6991.8722837457626</v>
          </cell>
          <cell r="EX370">
            <v>4655</v>
          </cell>
          <cell r="EY370">
            <v>0</v>
          </cell>
          <cell r="EZ370">
            <v>297920</v>
          </cell>
          <cell r="FA370">
            <v>0</v>
          </cell>
          <cell r="FB370">
            <v>453842.07615972881</v>
          </cell>
          <cell r="FC370">
            <v>453842.07615972881</v>
          </cell>
          <cell r="FD370">
            <v>0</v>
          </cell>
          <cell r="FE370">
            <v>453842.07615972881</v>
          </cell>
        </row>
        <row r="371">
          <cell r="A371">
            <v>5229</v>
          </cell>
          <cell r="B371">
            <v>8815229</v>
          </cell>
          <cell r="C371">
            <v>4202</v>
          </cell>
          <cell r="D371" t="str">
            <v>GMPS4202</v>
          </cell>
          <cell r="E371" t="str">
            <v>St Mary's CofE Foundation Primary School</v>
          </cell>
          <cell r="F371" t="str">
            <v>P</v>
          </cell>
          <cell r="G371" t="str">
            <v>Y</v>
          </cell>
          <cell r="H371">
            <v>10023677</v>
          </cell>
          <cell r="I371" t="str">
            <v/>
          </cell>
          <cell r="K371">
            <v>5229</v>
          </cell>
          <cell r="L371">
            <v>115269</v>
          </cell>
          <cell r="O371">
            <v>7</v>
          </cell>
          <cell r="P371">
            <v>0</v>
          </cell>
          <cell r="Q371">
            <v>0</v>
          </cell>
          <cell r="S371">
            <v>39</v>
          </cell>
          <cell r="T371">
            <v>231</v>
          </cell>
          <cell r="V371">
            <v>270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270</v>
          </cell>
          <cell r="AF371">
            <v>975512.70000000007</v>
          </cell>
          <cell r="AG371">
            <v>0</v>
          </cell>
          <cell r="AH371">
            <v>0</v>
          </cell>
          <cell r="AI371">
            <v>0</v>
          </cell>
          <cell r="AJ371">
            <v>975512.70000000007</v>
          </cell>
          <cell r="AK371">
            <v>46.999999999999979</v>
          </cell>
          <cell r="AL371">
            <v>23114.599999999991</v>
          </cell>
          <cell r="AM371">
            <v>0</v>
          </cell>
          <cell r="AN371">
            <v>0</v>
          </cell>
          <cell r="AO371">
            <v>23114.599999999991</v>
          </cell>
          <cell r="AP371">
            <v>55.000000000000078</v>
          </cell>
          <cell r="AQ371">
            <v>45817.750000000065</v>
          </cell>
          <cell r="AR371">
            <v>0</v>
          </cell>
          <cell r="AS371">
            <v>0</v>
          </cell>
          <cell r="AT371">
            <v>45817.750000000065</v>
          </cell>
          <cell r="AU371">
            <v>270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68932.350000000064</v>
          </cell>
          <cell r="CA371">
            <v>0</v>
          </cell>
          <cell r="CB371">
            <v>68932.350000000064</v>
          </cell>
          <cell r="CC371">
            <v>86.491893756467761</v>
          </cell>
          <cell r="CD371">
            <v>102870.06795170749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102870.06795170749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17.532467532467525</v>
          </cell>
          <cell r="CX371">
            <v>10470.207272727268</v>
          </cell>
          <cell r="CY371">
            <v>0</v>
          </cell>
          <cell r="CZ371">
            <v>0</v>
          </cell>
          <cell r="DA371">
            <v>10470.207272727268</v>
          </cell>
          <cell r="DB371">
            <v>1157785.325224435</v>
          </cell>
          <cell r="DC371">
            <v>0</v>
          </cell>
          <cell r="DD371">
            <v>1157785.325224435</v>
          </cell>
          <cell r="DE371">
            <v>136199.38</v>
          </cell>
          <cell r="DF371">
            <v>0</v>
          </cell>
          <cell r="DG371">
            <v>136199.38</v>
          </cell>
          <cell r="DH371">
            <v>38.571428571428569</v>
          </cell>
          <cell r="DI371">
            <v>0</v>
          </cell>
          <cell r="DJ371">
            <v>0.98699999999999999</v>
          </cell>
          <cell r="DK371">
            <v>0</v>
          </cell>
          <cell r="DL371">
            <v>0</v>
          </cell>
          <cell r="DO371">
            <v>0</v>
          </cell>
          <cell r="DP371">
            <v>0</v>
          </cell>
          <cell r="DQ371">
            <v>0</v>
          </cell>
          <cell r="DR371">
            <v>1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DZ371">
            <v>0</v>
          </cell>
          <cell r="EA371">
            <v>8960</v>
          </cell>
          <cell r="EB371">
            <v>8960</v>
          </cell>
          <cell r="EC371">
            <v>0</v>
          </cell>
          <cell r="ED371">
            <v>0</v>
          </cell>
          <cell r="EE371">
            <v>8960</v>
          </cell>
          <cell r="EF371">
            <v>8960</v>
          </cell>
          <cell r="EG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145159.38</v>
          </cell>
          <cell r="EQ371">
            <v>0</v>
          </cell>
          <cell r="ER371">
            <v>145159.38</v>
          </cell>
          <cell r="ES371">
            <v>1302944.7052244348</v>
          </cell>
          <cell r="ET371">
            <v>0</v>
          </cell>
          <cell r="EU371">
            <v>1302944.7052244348</v>
          </cell>
          <cell r="EV371">
            <v>1293984.7052244348</v>
          </cell>
          <cell r="EW371">
            <v>4792.5359452756848</v>
          </cell>
          <cell r="EX371">
            <v>4655</v>
          </cell>
          <cell r="EY371">
            <v>0</v>
          </cell>
          <cell r="EZ371">
            <v>1256850</v>
          </cell>
          <cell r="FA371">
            <v>0</v>
          </cell>
          <cell r="FB371">
            <v>1302944.7052244348</v>
          </cell>
          <cell r="FC371">
            <v>1302944.7052244348</v>
          </cell>
          <cell r="FD371">
            <v>0</v>
          </cell>
          <cell r="FE371">
            <v>1302944.7052244348</v>
          </cell>
        </row>
        <row r="372">
          <cell r="A372">
            <v>3450</v>
          </cell>
          <cell r="B372">
            <v>8813450</v>
          </cell>
          <cell r="C372">
            <v>1506</v>
          </cell>
          <cell r="D372" t="str">
            <v>RB051506</v>
          </cell>
          <cell r="E372" t="str">
            <v>St Mary's Church of England Voluntary Aided Primary School, Burnham-on-Crouch</v>
          </cell>
          <cell r="F372" t="str">
            <v>P</v>
          </cell>
          <cell r="G372" t="str">
            <v>Y</v>
          </cell>
          <cell r="H372">
            <v>10026586</v>
          </cell>
          <cell r="I372" t="str">
            <v/>
          </cell>
          <cell r="K372">
            <v>3450</v>
          </cell>
          <cell r="L372">
            <v>115159</v>
          </cell>
          <cell r="O372">
            <v>7</v>
          </cell>
          <cell r="P372">
            <v>0</v>
          </cell>
          <cell r="Q372">
            <v>0</v>
          </cell>
          <cell r="S372">
            <v>53</v>
          </cell>
          <cell r="T372">
            <v>185</v>
          </cell>
          <cell r="V372">
            <v>238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238</v>
          </cell>
          <cell r="AF372">
            <v>859896.38</v>
          </cell>
          <cell r="AG372">
            <v>0</v>
          </cell>
          <cell r="AH372">
            <v>0</v>
          </cell>
          <cell r="AI372">
            <v>0</v>
          </cell>
          <cell r="AJ372">
            <v>859896.38</v>
          </cell>
          <cell r="AK372">
            <v>31.999999999999993</v>
          </cell>
          <cell r="AL372">
            <v>15737.599999999997</v>
          </cell>
          <cell r="AM372">
            <v>0</v>
          </cell>
          <cell r="AN372">
            <v>0</v>
          </cell>
          <cell r="AO372">
            <v>15737.599999999997</v>
          </cell>
          <cell r="AP372">
            <v>39.999999999999929</v>
          </cell>
          <cell r="AQ372">
            <v>33321.999999999942</v>
          </cell>
          <cell r="AR372">
            <v>0</v>
          </cell>
          <cell r="AS372">
            <v>0</v>
          </cell>
          <cell r="AT372">
            <v>33321.999999999942</v>
          </cell>
          <cell r="AU372">
            <v>221.93248945147673</v>
          </cell>
          <cell r="AV372">
            <v>0</v>
          </cell>
          <cell r="AW372">
            <v>7.0295358649789135</v>
          </cell>
          <cell r="AX372">
            <v>1658.0200708860784</v>
          </cell>
          <cell r="AY372">
            <v>9.037974683544304</v>
          </cell>
          <cell r="AZ372">
            <v>2585.3018126582283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4243.3218835443067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4243.3218835443067</v>
          </cell>
          <cell r="BZ372">
            <v>53302.921883544244</v>
          </cell>
          <cell r="CA372">
            <v>0</v>
          </cell>
          <cell r="CB372">
            <v>53302.921883544244</v>
          </cell>
          <cell r="CC372">
            <v>59.131511839708509</v>
          </cell>
          <cell r="CD372">
            <v>70328.702226885172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70328.702226885172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2.5729729729729702</v>
          </cell>
          <cell r="CX372">
            <v>1536.552700540539</v>
          </cell>
          <cell r="CY372">
            <v>0</v>
          </cell>
          <cell r="CZ372">
            <v>0</v>
          </cell>
          <cell r="DA372">
            <v>1536.552700540539</v>
          </cell>
          <cell r="DB372">
            <v>985064.55681096995</v>
          </cell>
          <cell r="DC372">
            <v>0</v>
          </cell>
          <cell r="DD372">
            <v>985064.55681096995</v>
          </cell>
          <cell r="DE372">
            <v>136199.38</v>
          </cell>
          <cell r="DF372">
            <v>0</v>
          </cell>
          <cell r="DG372">
            <v>136199.38</v>
          </cell>
          <cell r="DH372">
            <v>34</v>
          </cell>
          <cell r="DI372">
            <v>0</v>
          </cell>
          <cell r="DJ372">
            <v>1.2490000000000001</v>
          </cell>
          <cell r="DK372">
            <v>0</v>
          </cell>
          <cell r="DL372">
            <v>0</v>
          </cell>
          <cell r="DO372">
            <v>0</v>
          </cell>
          <cell r="DP372">
            <v>0</v>
          </cell>
          <cell r="DQ372">
            <v>0</v>
          </cell>
          <cell r="DR372">
            <v>1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DZ372">
            <v>0</v>
          </cell>
          <cell r="EA372">
            <v>3558.4</v>
          </cell>
          <cell r="EB372">
            <v>3558.4</v>
          </cell>
          <cell r="EC372">
            <v>0</v>
          </cell>
          <cell r="ED372">
            <v>0</v>
          </cell>
          <cell r="EE372">
            <v>3558.4</v>
          </cell>
          <cell r="EF372">
            <v>3558.4</v>
          </cell>
          <cell r="EG372">
            <v>0</v>
          </cell>
          <cell r="EI372">
            <v>0</v>
          </cell>
          <cell r="EJ372">
            <v>0</v>
          </cell>
          <cell r="EK372">
            <v>0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139757.78</v>
          </cell>
          <cell r="EQ372">
            <v>0</v>
          </cell>
          <cell r="ER372">
            <v>139757.78</v>
          </cell>
          <cell r="ES372">
            <v>1124822.33681097</v>
          </cell>
          <cell r="ET372">
            <v>0</v>
          </cell>
          <cell r="EU372">
            <v>1124822.33681097</v>
          </cell>
          <cell r="EV372">
            <v>1121263.9368109698</v>
          </cell>
          <cell r="EW372">
            <v>4711.1930118107975</v>
          </cell>
          <cell r="EX372">
            <v>4655</v>
          </cell>
          <cell r="EY372">
            <v>0</v>
          </cell>
          <cell r="EZ372">
            <v>1107890</v>
          </cell>
          <cell r="FA372">
            <v>0</v>
          </cell>
          <cell r="FB372">
            <v>1124822.33681097</v>
          </cell>
          <cell r="FC372">
            <v>1124822.33681097</v>
          </cell>
          <cell r="FD372">
            <v>0</v>
          </cell>
          <cell r="FE372">
            <v>1124822.33681097</v>
          </cell>
        </row>
        <row r="373">
          <cell r="A373">
            <v>3580</v>
          </cell>
          <cell r="B373">
            <v>8813580</v>
          </cell>
          <cell r="C373">
            <v>2870</v>
          </cell>
          <cell r="D373" t="str">
            <v>RB052870</v>
          </cell>
          <cell r="E373" t="str">
            <v>St Mary's Church of England Voluntary Aided Primary School, Hatfield Broad Oak</v>
          </cell>
          <cell r="F373" t="str">
            <v>P</v>
          </cell>
          <cell r="G373" t="str">
            <v>Y</v>
          </cell>
          <cell r="H373">
            <v>10041580</v>
          </cell>
          <cell r="I373" t="str">
            <v/>
          </cell>
          <cell r="K373">
            <v>3580</v>
          </cell>
          <cell r="L373">
            <v>115178</v>
          </cell>
          <cell r="O373">
            <v>7</v>
          </cell>
          <cell r="P373">
            <v>0</v>
          </cell>
          <cell r="Q373">
            <v>0</v>
          </cell>
          <cell r="S373">
            <v>5</v>
          </cell>
          <cell r="T373">
            <v>48</v>
          </cell>
          <cell r="V373">
            <v>53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53</v>
          </cell>
          <cell r="AF373">
            <v>191489.53</v>
          </cell>
          <cell r="AG373">
            <v>0</v>
          </cell>
          <cell r="AH373">
            <v>0</v>
          </cell>
          <cell r="AI373">
            <v>0</v>
          </cell>
          <cell r="AJ373">
            <v>191489.53</v>
          </cell>
          <cell r="AK373">
            <v>6.9999999999999893</v>
          </cell>
          <cell r="AL373">
            <v>3442.5999999999949</v>
          </cell>
          <cell r="AM373">
            <v>0</v>
          </cell>
          <cell r="AN373">
            <v>0</v>
          </cell>
          <cell r="AO373">
            <v>3442.5999999999949</v>
          </cell>
          <cell r="AP373">
            <v>9.0000000000000018</v>
          </cell>
          <cell r="AQ373">
            <v>7497.4500000000007</v>
          </cell>
          <cell r="AR373">
            <v>0</v>
          </cell>
          <cell r="AS373">
            <v>0</v>
          </cell>
          <cell r="AT373">
            <v>7497.4500000000007</v>
          </cell>
          <cell r="AU373">
            <v>53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10940.049999999996</v>
          </cell>
          <cell r="CA373">
            <v>0</v>
          </cell>
          <cell r="CB373">
            <v>10940.049999999996</v>
          </cell>
          <cell r="CC373">
            <v>12.216312056737605</v>
          </cell>
          <cell r="CD373">
            <v>14529.602680851083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14529.602680851083</v>
          </cell>
          <cell r="CR373">
            <v>1.8199999999999985</v>
          </cell>
          <cell r="CS373">
            <v>1771.8966719999987</v>
          </cell>
          <cell r="CT373">
            <v>0</v>
          </cell>
          <cell r="CU373">
            <v>0</v>
          </cell>
          <cell r="CV373">
            <v>1771.8966719999987</v>
          </cell>
          <cell r="CW373">
            <v>1.104166666666665</v>
          </cell>
          <cell r="CX373">
            <v>659.39684999999906</v>
          </cell>
          <cell r="CY373">
            <v>0</v>
          </cell>
          <cell r="CZ373">
            <v>0</v>
          </cell>
          <cell r="DA373">
            <v>659.39684999999906</v>
          </cell>
          <cell r="DB373">
            <v>219390.4762028511</v>
          </cell>
          <cell r="DC373">
            <v>0</v>
          </cell>
          <cell r="DD373">
            <v>219390.4762028511</v>
          </cell>
          <cell r="DE373">
            <v>136199.38</v>
          </cell>
          <cell r="DF373">
            <v>0</v>
          </cell>
          <cell r="DG373">
            <v>136199.38</v>
          </cell>
          <cell r="DH373">
            <v>7.5714285714285712</v>
          </cell>
          <cell r="DI373">
            <v>1</v>
          </cell>
          <cell r="DJ373">
            <v>2.379</v>
          </cell>
          <cell r="DK373">
            <v>0</v>
          </cell>
          <cell r="DL373">
            <v>1</v>
          </cell>
          <cell r="DO373">
            <v>57912.336000000003</v>
          </cell>
          <cell r="DP373">
            <v>0</v>
          </cell>
          <cell r="DQ373">
            <v>57912.336000000003</v>
          </cell>
          <cell r="DR373">
            <v>1</v>
          </cell>
          <cell r="DS373">
            <v>0</v>
          </cell>
          <cell r="DT373">
            <v>0</v>
          </cell>
          <cell r="DU373">
            <v>0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DZ373">
            <v>0</v>
          </cell>
          <cell r="EA373">
            <v>2816</v>
          </cell>
          <cell r="EB373">
            <v>2816</v>
          </cell>
          <cell r="EC373">
            <v>0</v>
          </cell>
          <cell r="ED373">
            <v>0</v>
          </cell>
          <cell r="EE373">
            <v>2816</v>
          </cell>
          <cell r="EF373">
            <v>2816</v>
          </cell>
          <cell r="EG373">
            <v>0</v>
          </cell>
          <cell r="EI373">
            <v>0</v>
          </cell>
          <cell r="EJ373">
            <v>0</v>
          </cell>
          <cell r="EK373">
            <v>0</v>
          </cell>
          <cell r="EL373">
            <v>0</v>
          </cell>
          <cell r="EM373">
            <v>0</v>
          </cell>
          <cell r="EN373">
            <v>0</v>
          </cell>
          <cell r="EO373">
            <v>0</v>
          </cell>
          <cell r="EP373">
            <v>196927.71600000001</v>
          </cell>
          <cell r="EQ373">
            <v>0</v>
          </cell>
          <cell r="ER373">
            <v>196927.71600000001</v>
          </cell>
          <cell r="ES373">
            <v>416318.19220285112</v>
          </cell>
          <cell r="ET373">
            <v>0</v>
          </cell>
          <cell r="EU373">
            <v>416318.19220285112</v>
          </cell>
          <cell r="EV373">
            <v>413502.19220285112</v>
          </cell>
          <cell r="EW373">
            <v>7801.928154770776</v>
          </cell>
          <cell r="EX373">
            <v>4655</v>
          </cell>
          <cell r="EY373">
            <v>0</v>
          </cell>
          <cell r="EZ373">
            <v>246715</v>
          </cell>
          <cell r="FA373">
            <v>0</v>
          </cell>
          <cell r="FB373">
            <v>416318.19220285112</v>
          </cell>
          <cell r="FC373">
            <v>416318.19220285112</v>
          </cell>
          <cell r="FD373">
            <v>0</v>
          </cell>
          <cell r="FE373">
            <v>416318.19220285112</v>
          </cell>
        </row>
        <row r="374">
          <cell r="A374">
            <v>3430</v>
          </cell>
          <cell r="B374">
            <v>8813430</v>
          </cell>
          <cell r="C374">
            <v>3884</v>
          </cell>
          <cell r="D374" t="str">
            <v>RB053884</v>
          </cell>
          <cell r="E374" t="str">
            <v>St Mary's Church of England Voluntary Aided Primary School</v>
          </cell>
          <cell r="F374" t="str">
            <v>P</v>
          </cell>
          <cell r="G374" t="str">
            <v>Y</v>
          </cell>
          <cell r="H374">
            <v>10028335</v>
          </cell>
          <cell r="I374" t="str">
            <v/>
          </cell>
          <cell r="K374">
            <v>3430</v>
          </cell>
          <cell r="L374">
            <v>115155</v>
          </cell>
          <cell r="O374">
            <v>7</v>
          </cell>
          <cell r="P374">
            <v>0</v>
          </cell>
          <cell r="Q374">
            <v>0</v>
          </cell>
          <cell r="S374">
            <v>29</v>
          </cell>
          <cell r="T374">
            <v>184</v>
          </cell>
          <cell r="V374">
            <v>213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213</v>
          </cell>
          <cell r="AF374">
            <v>769571.13</v>
          </cell>
          <cell r="AG374">
            <v>0</v>
          </cell>
          <cell r="AH374">
            <v>0</v>
          </cell>
          <cell r="AI374">
            <v>0</v>
          </cell>
          <cell r="AJ374">
            <v>769571.13</v>
          </cell>
          <cell r="AK374">
            <v>35.999999999999943</v>
          </cell>
          <cell r="AL374">
            <v>17704.799999999974</v>
          </cell>
          <cell r="AM374">
            <v>0</v>
          </cell>
          <cell r="AN374">
            <v>0</v>
          </cell>
          <cell r="AO374">
            <v>17704.799999999974</v>
          </cell>
          <cell r="AP374">
            <v>36.999999999999908</v>
          </cell>
          <cell r="AQ374">
            <v>30822.849999999922</v>
          </cell>
          <cell r="AR374">
            <v>0</v>
          </cell>
          <cell r="AS374">
            <v>0</v>
          </cell>
          <cell r="AT374">
            <v>30822.849999999922</v>
          </cell>
          <cell r="AU374">
            <v>213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48527.649999999892</v>
          </cell>
          <cell r="CA374">
            <v>0</v>
          </cell>
          <cell r="CB374">
            <v>48527.649999999892</v>
          </cell>
          <cell r="CC374">
            <v>59.833104395604387</v>
          </cell>
          <cell r="CD374">
            <v>71163.148910439544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71163.148910439544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11.576086956521735</v>
          </cell>
          <cell r="CX374">
            <v>6913.1187391304329</v>
          </cell>
          <cell r="CY374">
            <v>0</v>
          </cell>
          <cell r="CZ374">
            <v>0</v>
          </cell>
          <cell r="DA374">
            <v>6913.1187391304329</v>
          </cell>
          <cell r="DB374">
            <v>896175.04764956993</v>
          </cell>
          <cell r="DC374">
            <v>0</v>
          </cell>
          <cell r="DD374">
            <v>896175.04764956993</v>
          </cell>
          <cell r="DE374">
            <v>136199.38</v>
          </cell>
          <cell r="DF374">
            <v>0</v>
          </cell>
          <cell r="DG374">
            <v>136199.38</v>
          </cell>
          <cell r="DH374">
            <v>30.428571428571427</v>
          </cell>
          <cell r="DI374">
            <v>0</v>
          </cell>
          <cell r="DJ374">
            <v>1.0640000000000001</v>
          </cell>
          <cell r="DK374">
            <v>0</v>
          </cell>
          <cell r="DL374">
            <v>0</v>
          </cell>
          <cell r="DO374">
            <v>0</v>
          </cell>
          <cell r="DP374">
            <v>0</v>
          </cell>
          <cell r="DQ374">
            <v>0</v>
          </cell>
          <cell r="DR374">
            <v>1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DZ374">
            <v>0</v>
          </cell>
          <cell r="EA374">
            <v>3558.4</v>
          </cell>
          <cell r="EB374">
            <v>3558.4</v>
          </cell>
          <cell r="EC374">
            <v>0</v>
          </cell>
          <cell r="ED374">
            <v>0</v>
          </cell>
          <cell r="EE374">
            <v>3558.4</v>
          </cell>
          <cell r="EF374">
            <v>3558.4000000000005</v>
          </cell>
          <cell r="EG374">
            <v>0</v>
          </cell>
          <cell r="EI374">
            <v>0</v>
          </cell>
          <cell r="EJ374">
            <v>0</v>
          </cell>
          <cell r="EK374">
            <v>0</v>
          </cell>
          <cell r="EL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139757.78</v>
          </cell>
          <cell r="EQ374">
            <v>0</v>
          </cell>
          <cell r="ER374">
            <v>139757.78</v>
          </cell>
          <cell r="ES374">
            <v>1035932.82764957</v>
          </cell>
          <cell r="ET374">
            <v>0</v>
          </cell>
          <cell r="EU374">
            <v>1035932.82764957</v>
          </cell>
          <cell r="EV374">
            <v>1032374.4276495699</v>
          </cell>
          <cell r="EW374">
            <v>4846.8282988242718</v>
          </cell>
          <cell r="EX374">
            <v>4655</v>
          </cell>
          <cell r="EY374">
            <v>0</v>
          </cell>
          <cell r="EZ374">
            <v>991515</v>
          </cell>
          <cell r="FA374">
            <v>0</v>
          </cell>
          <cell r="FB374">
            <v>1035932.82764957</v>
          </cell>
          <cell r="FC374">
            <v>1035932.82764957</v>
          </cell>
          <cell r="FD374">
            <v>0</v>
          </cell>
          <cell r="FE374">
            <v>1035932.82764957</v>
          </cell>
        </row>
        <row r="375">
          <cell r="A375">
            <v>2186</v>
          </cell>
          <cell r="B375">
            <v>8812186</v>
          </cell>
          <cell r="E375" t="str">
            <v>St Mary's Church of England Primary School</v>
          </cell>
          <cell r="F375" t="str">
            <v>P</v>
          </cell>
          <cell r="G375" t="str">
            <v/>
          </cell>
          <cell r="H375" t="str">
            <v/>
          </cell>
          <cell r="I375" t="str">
            <v>Y</v>
          </cell>
          <cell r="K375">
            <v>2186</v>
          </cell>
          <cell r="L375">
            <v>147878</v>
          </cell>
          <cell r="O375">
            <v>7</v>
          </cell>
          <cell r="P375">
            <v>0</v>
          </cell>
          <cell r="Q375">
            <v>0</v>
          </cell>
          <cell r="S375">
            <v>4</v>
          </cell>
          <cell r="T375">
            <v>37</v>
          </cell>
          <cell r="V375">
            <v>41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41</v>
          </cell>
          <cell r="AF375">
            <v>148133.41</v>
          </cell>
          <cell r="AG375">
            <v>0</v>
          </cell>
          <cell r="AH375">
            <v>0</v>
          </cell>
          <cell r="AI375">
            <v>0</v>
          </cell>
          <cell r="AJ375">
            <v>148133.41</v>
          </cell>
          <cell r="AK375">
            <v>11.999999999999988</v>
          </cell>
          <cell r="AL375">
            <v>5901.599999999994</v>
          </cell>
          <cell r="AM375">
            <v>0</v>
          </cell>
          <cell r="AN375">
            <v>0</v>
          </cell>
          <cell r="AO375">
            <v>5901.599999999994</v>
          </cell>
          <cell r="AP375">
            <v>11.999999999999988</v>
          </cell>
          <cell r="AQ375">
            <v>9996.5999999999894</v>
          </cell>
          <cell r="AR375">
            <v>0</v>
          </cell>
          <cell r="AS375">
            <v>0</v>
          </cell>
          <cell r="AT375">
            <v>9996.5999999999894</v>
          </cell>
          <cell r="AU375">
            <v>31.775000000000002</v>
          </cell>
          <cell r="AV375">
            <v>0</v>
          </cell>
          <cell r="AW375">
            <v>8.2000000000000011</v>
          </cell>
          <cell r="AX375">
            <v>1934.0913600000003</v>
          </cell>
          <cell r="AY375">
            <v>0</v>
          </cell>
          <cell r="AZ375">
            <v>0</v>
          </cell>
          <cell r="BA375">
            <v>1.0250000000000001</v>
          </cell>
          <cell r="BB375">
            <v>462.94740000000007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2397.0387600000004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2397.0387600000004</v>
          </cell>
          <cell r="BZ375">
            <v>18295.238759999982</v>
          </cell>
          <cell r="CA375">
            <v>0</v>
          </cell>
          <cell r="CB375">
            <v>18295.238759999982</v>
          </cell>
          <cell r="CC375">
            <v>19.982323232323218</v>
          </cell>
          <cell r="CD375">
            <v>23766.191945454528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23766.191945454528</v>
          </cell>
          <cell r="CR375">
            <v>0.54000000000000092</v>
          </cell>
          <cell r="CS375">
            <v>525.72758400000089</v>
          </cell>
          <cell r="CT375">
            <v>0</v>
          </cell>
          <cell r="CU375">
            <v>0</v>
          </cell>
          <cell r="CV375">
            <v>525.72758400000089</v>
          </cell>
          <cell r="CW375">
            <v>0</v>
          </cell>
          <cell r="CX375">
            <v>0</v>
          </cell>
          <cell r="CY375">
            <v>0</v>
          </cell>
          <cell r="CZ375">
            <v>0</v>
          </cell>
          <cell r="DA375">
            <v>0</v>
          </cell>
          <cell r="DB375">
            <v>190720.56828945453</v>
          </cell>
          <cell r="DC375">
            <v>0</v>
          </cell>
          <cell r="DD375">
            <v>190720.56828945453</v>
          </cell>
          <cell r="DE375">
            <v>136199.38</v>
          </cell>
          <cell r="DF375">
            <v>0</v>
          </cell>
          <cell r="DG375">
            <v>136199.38</v>
          </cell>
          <cell r="DH375">
            <v>5.8571428571428568</v>
          </cell>
          <cell r="DI375">
            <v>1</v>
          </cell>
          <cell r="DJ375">
            <v>1.4910000000000001</v>
          </cell>
          <cell r="DK375">
            <v>0</v>
          </cell>
          <cell r="DL375">
            <v>0</v>
          </cell>
          <cell r="DO375">
            <v>0</v>
          </cell>
          <cell r="DP375">
            <v>0</v>
          </cell>
          <cell r="DQ375">
            <v>0</v>
          </cell>
          <cell r="DR375">
            <v>1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DZ375">
            <v>0</v>
          </cell>
          <cell r="EA375">
            <v>1726.73</v>
          </cell>
          <cell r="EB375">
            <v>1726.73</v>
          </cell>
          <cell r="EC375">
            <v>0</v>
          </cell>
          <cell r="ED375">
            <v>0</v>
          </cell>
          <cell r="EE375">
            <v>1726.73</v>
          </cell>
          <cell r="EF375">
            <v>1726.7300000000002</v>
          </cell>
          <cell r="EG375">
            <v>0</v>
          </cell>
          <cell r="EI375">
            <v>0</v>
          </cell>
          <cell r="EJ375">
            <v>0</v>
          </cell>
          <cell r="EK375">
            <v>0</v>
          </cell>
          <cell r="EL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137926.11000000002</v>
          </cell>
          <cell r="EQ375">
            <v>0</v>
          </cell>
          <cell r="ER375">
            <v>137926.11000000002</v>
          </cell>
          <cell r="ES375">
            <v>328646.67828945455</v>
          </cell>
          <cell r="ET375">
            <v>0</v>
          </cell>
          <cell r="EU375">
            <v>328646.67828945455</v>
          </cell>
          <cell r="EV375">
            <v>326919.94828945457</v>
          </cell>
          <cell r="EW375">
            <v>7973.6572753525506</v>
          </cell>
          <cell r="EX375">
            <v>4655</v>
          </cell>
          <cell r="EY375">
            <v>0</v>
          </cell>
          <cell r="EZ375">
            <v>190855</v>
          </cell>
          <cell r="FA375">
            <v>0</v>
          </cell>
          <cell r="FB375">
            <v>328646.67828945455</v>
          </cell>
          <cell r="FC375">
            <v>328646.67828945455</v>
          </cell>
          <cell r="FD375">
            <v>0</v>
          </cell>
          <cell r="FE375">
            <v>328646.67828945455</v>
          </cell>
        </row>
        <row r="376">
          <cell r="A376">
            <v>3452</v>
          </cell>
          <cell r="B376">
            <v>8813452</v>
          </cell>
          <cell r="E376" t="str">
            <v>Shenfield St. Mary's Church of England Primary School</v>
          </cell>
          <cell r="F376" t="str">
            <v>P</v>
          </cell>
          <cell r="G376" t="str">
            <v/>
          </cell>
          <cell r="H376" t="str">
            <v/>
          </cell>
          <cell r="I376" t="str">
            <v>Y</v>
          </cell>
          <cell r="K376">
            <v>3452</v>
          </cell>
          <cell r="L376">
            <v>139763</v>
          </cell>
          <cell r="O376">
            <v>7</v>
          </cell>
          <cell r="P376">
            <v>0</v>
          </cell>
          <cell r="Q376">
            <v>0</v>
          </cell>
          <cell r="S376">
            <v>60</v>
          </cell>
          <cell r="T376">
            <v>360</v>
          </cell>
          <cell r="V376">
            <v>420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420</v>
          </cell>
          <cell r="AF376">
            <v>1517464.2000000002</v>
          </cell>
          <cell r="AG376">
            <v>0</v>
          </cell>
          <cell r="AH376">
            <v>0</v>
          </cell>
          <cell r="AI376">
            <v>0</v>
          </cell>
          <cell r="AJ376">
            <v>1517464.2000000002</v>
          </cell>
          <cell r="AK376">
            <v>7.9999999999999805</v>
          </cell>
          <cell r="AL376">
            <v>3934.3999999999905</v>
          </cell>
          <cell r="AM376">
            <v>0</v>
          </cell>
          <cell r="AN376">
            <v>0</v>
          </cell>
          <cell r="AO376">
            <v>3934.3999999999905</v>
          </cell>
          <cell r="AP376">
            <v>7.9999999999999805</v>
          </cell>
          <cell r="AQ376">
            <v>6664.3999999999833</v>
          </cell>
          <cell r="AR376">
            <v>0</v>
          </cell>
          <cell r="AS376">
            <v>0</v>
          </cell>
          <cell r="AT376">
            <v>6664.3999999999833</v>
          </cell>
          <cell r="AU376">
            <v>409.99999999999994</v>
          </cell>
          <cell r="AV376">
            <v>0</v>
          </cell>
          <cell r="AW376">
            <v>9.9999999999999964</v>
          </cell>
          <cell r="AX376">
            <v>2358.6479999999992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2358.6479999999992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2358.6479999999992</v>
          </cell>
          <cell r="BZ376">
            <v>12957.447999999973</v>
          </cell>
          <cell r="CA376">
            <v>0</v>
          </cell>
          <cell r="CB376">
            <v>12957.447999999973</v>
          </cell>
          <cell r="CC376">
            <v>65.575983912668733</v>
          </cell>
          <cell r="CD376">
            <v>77993.504687158813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77993.504687158813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4.6666666666666616</v>
          </cell>
          <cell r="CX376">
            <v>2786.8847999999971</v>
          </cell>
          <cell r="CY376">
            <v>0</v>
          </cell>
          <cell r="CZ376">
            <v>0</v>
          </cell>
          <cell r="DA376">
            <v>2786.8847999999971</v>
          </cell>
          <cell r="DB376">
            <v>1611202.0374871588</v>
          </cell>
          <cell r="DC376">
            <v>0</v>
          </cell>
          <cell r="DD376">
            <v>1611202.0374871588</v>
          </cell>
          <cell r="DE376">
            <v>136199.38</v>
          </cell>
          <cell r="DF376">
            <v>0</v>
          </cell>
          <cell r="DG376">
            <v>136199.38</v>
          </cell>
          <cell r="DH376">
            <v>60</v>
          </cell>
          <cell r="DI376">
            <v>0</v>
          </cell>
          <cell r="DJ376">
            <v>0.93799999999999994</v>
          </cell>
          <cell r="DK376">
            <v>0</v>
          </cell>
          <cell r="DL376">
            <v>0</v>
          </cell>
          <cell r="DO376">
            <v>0</v>
          </cell>
          <cell r="DP376">
            <v>0</v>
          </cell>
          <cell r="DQ376">
            <v>0</v>
          </cell>
          <cell r="DR376">
            <v>1.0250999999999999</v>
          </cell>
          <cell r="DS376">
            <v>43859.775578927511</v>
          </cell>
          <cell r="DT376">
            <v>0</v>
          </cell>
          <cell r="DU376">
            <v>43859.775578927511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DZ376">
            <v>0</v>
          </cell>
          <cell r="EA376">
            <v>5817.4</v>
          </cell>
          <cell r="EB376">
            <v>5817.4</v>
          </cell>
          <cell r="EC376">
            <v>0</v>
          </cell>
          <cell r="ED376">
            <v>0</v>
          </cell>
          <cell r="EE376">
            <v>5817.4</v>
          </cell>
          <cell r="EF376">
            <v>5817.4</v>
          </cell>
          <cell r="EG376">
            <v>0</v>
          </cell>
          <cell r="EI376">
            <v>0</v>
          </cell>
          <cell r="EJ376">
            <v>0</v>
          </cell>
          <cell r="EK376">
            <v>0</v>
          </cell>
          <cell r="EL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185876.55557892751</v>
          </cell>
          <cell r="EQ376">
            <v>0</v>
          </cell>
          <cell r="ER376">
            <v>185876.55557892751</v>
          </cell>
          <cell r="ES376">
            <v>1797078.5930660863</v>
          </cell>
          <cell r="ET376">
            <v>0</v>
          </cell>
          <cell r="EU376">
            <v>1797078.5930660863</v>
          </cell>
          <cell r="EV376">
            <v>1791261.1930660864</v>
          </cell>
          <cell r="EW376">
            <v>4264.907602538301</v>
          </cell>
          <cell r="EX376">
            <v>4655</v>
          </cell>
          <cell r="EY376">
            <v>390.09239746169897</v>
          </cell>
          <cell r="EZ376">
            <v>1955100</v>
          </cell>
          <cell r="FA376">
            <v>163838.80693391361</v>
          </cell>
          <cell r="FB376">
            <v>1960917.4</v>
          </cell>
          <cell r="FC376">
            <v>1960917.4</v>
          </cell>
          <cell r="FD376">
            <v>0</v>
          </cell>
          <cell r="FE376">
            <v>1960917.4</v>
          </cell>
        </row>
        <row r="377">
          <cell r="A377">
            <v>3810</v>
          </cell>
          <cell r="B377">
            <v>8813810</v>
          </cell>
          <cell r="C377">
            <v>2372</v>
          </cell>
          <cell r="D377" t="str">
            <v>RB052372</v>
          </cell>
          <cell r="E377" t="str">
            <v>St Michael's Church of England Voluntary Aided Junior School</v>
          </cell>
          <cell r="F377" t="str">
            <v>P</v>
          </cell>
          <cell r="G377" t="str">
            <v>Y</v>
          </cell>
          <cell r="H377">
            <v>10023755</v>
          </cell>
          <cell r="I377" t="str">
            <v/>
          </cell>
          <cell r="K377">
            <v>3810</v>
          </cell>
          <cell r="L377">
            <v>115197</v>
          </cell>
          <cell r="O377">
            <v>4</v>
          </cell>
          <cell r="P377">
            <v>0</v>
          </cell>
          <cell r="Q377">
            <v>0</v>
          </cell>
          <cell r="S377">
            <v>0</v>
          </cell>
          <cell r="T377">
            <v>226</v>
          </cell>
          <cell r="V377">
            <v>226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226</v>
          </cell>
          <cell r="AF377">
            <v>816540.26</v>
          </cell>
          <cell r="AG377">
            <v>0</v>
          </cell>
          <cell r="AH377">
            <v>0</v>
          </cell>
          <cell r="AI377">
            <v>0</v>
          </cell>
          <cell r="AJ377">
            <v>816540.26</v>
          </cell>
          <cell r="AK377">
            <v>51.99999999999995</v>
          </cell>
          <cell r="AL377">
            <v>25573.599999999977</v>
          </cell>
          <cell r="AM377">
            <v>0</v>
          </cell>
          <cell r="AN377">
            <v>0</v>
          </cell>
          <cell r="AO377">
            <v>25573.599999999977</v>
          </cell>
          <cell r="AP377">
            <v>57</v>
          </cell>
          <cell r="AQ377">
            <v>47483.85</v>
          </cell>
          <cell r="AR377">
            <v>0</v>
          </cell>
          <cell r="AS377">
            <v>0</v>
          </cell>
          <cell r="AT377">
            <v>47483.85</v>
          </cell>
          <cell r="AU377">
            <v>122.99999999999989</v>
          </cell>
          <cell r="AV377">
            <v>0</v>
          </cell>
          <cell r="AW377">
            <v>51.99999999999995</v>
          </cell>
          <cell r="AX377">
            <v>12264.969599999988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50.999999999999936</v>
          </cell>
          <cell r="BD377">
            <v>25081.963199999969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37346.932799999959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37346.932799999959</v>
          </cell>
          <cell r="BZ377">
            <v>110404.38279999993</v>
          </cell>
          <cell r="CA377">
            <v>0</v>
          </cell>
          <cell r="CB377">
            <v>110404.38279999993</v>
          </cell>
          <cell r="CC377">
            <v>38.34559000240327</v>
          </cell>
          <cell r="CD377">
            <v>45606.741601730355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45606.741601730355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6.0000000000000036</v>
          </cell>
          <cell r="CX377">
            <v>3583.1376000000023</v>
          </cell>
          <cell r="CY377">
            <v>0</v>
          </cell>
          <cell r="CZ377">
            <v>0</v>
          </cell>
          <cell r="DA377">
            <v>3583.1376000000023</v>
          </cell>
          <cell r="DB377">
            <v>976134.52200173028</v>
          </cell>
          <cell r="DC377">
            <v>0</v>
          </cell>
          <cell r="DD377">
            <v>976134.52200173028</v>
          </cell>
          <cell r="DE377">
            <v>136199.38</v>
          </cell>
          <cell r="DF377">
            <v>0</v>
          </cell>
          <cell r="DG377">
            <v>136199.38</v>
          </cell>
          <cell r="DH377">
            <v>56.5</v>
          </cell>
          <cell r="DI377">
            <v>0</v>
          </cell>
          <cell r="DJ377">
            <v>1.359</v>
          </cell>
          <cell r="DK377">
            <v>0</v>
          </cell>
          <cell r="DL377">
            <v>0</v>
          </cell>
          <cell r="DO377">
            <v>0</v>
          </cell>
          <cell r="DP377">
            <v>0</v>
          </cell>
          <cell r="DQ377">
            <v>0</v>
          </cell>
          <cell r="DR377">
            <v>1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DZ377">
            <v>0</v>
          </cell>
          <cell r="EA377">
            <v>3788.8</v>
          </cell>
          <cell r="EB377">
            <v>3788.8</v>
          </cell>
          <cell r="EC377">
            <v>0</v>
          </cell>
          <cell r="ED377">
            <v>0</v>
          </cell>
          <cell r="EE377">
            <v>3788.8</v>
          </cell>
          <cell r="EF377">
            <v>3788.8</v>
          </cell>
          <cell r="EG377">
            <v>0</v>
          </cell>
          <cell r="EI377">
            <v>0</v>
          </cell>
          <cell r="EJ377">
            <v>0</v>
          </cell>
          <cell r="EK377">
            <v>0</v>
          </cell>
          <cell r="EL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139988.18</v>
          </cell>
          <cell r="EQ377">
            <v>0</v>
          </cell>
          <cell r="ER377">
            <v>139988.18</v>
          </cell>
          <cell r="ES377">
            <v>1116122.7020017302</v>
          </cell>
          <cell r="ET377">
            <v>0</v>
          </cell>
          <cell r="EU377">
            <v>1116122.7020017302</v>
          </cell>
          <cell r="EV377">
            <v>1112333.9020017302</v>
          </cell>
          <cell r="EW377">
            <v>4921.8314247864164</v>
          </cell>
          <cell r="EX377">
            <v>4655</v>
          </cell>
          <cell r="EY377">
            <v>0</v>
          </cell>
          <cell r="EZ377">
            <v>1052030</v>
          </cell>
          <cell r="FA377">
            <v>0</v>
          </cell>
          <cell r="FB377">
            <v>1116122.7020017302</v>
          </cell>
          <cell r="FC377">
            <v>1116122.7020017302</v>
          </cell>
          <cell r="FD377">
            <v>0</v>
          </cell>
          <cell r="FE377">
            <v>1116122.7020017302</v>
          </cell>
        </row>
        <row r="378">
          <cell r="A378">
            <v>3440</v>
          </cell>
          <cell r="B378">
            <v>8813440</v>
          </cell>
          <cell r="C378">
            <v>1382</v>
          </cell>
          <cell r="D378" t="str">
            <v>RB051382</v>
          </cell>
          <cell r="E378" t="str">
            <v>St Michael's Church of England Voluntary Aided Primary School</v>
          </cell>
          <cell r="F378" t="str">
            <v>P</v>
          </cell>
          <cell r="G378" t="str">
            <v>Y</v>
          </cell>
          <cell r="H378">
            <v>10041519</v>
          </cell>
          <cell r="I378" t="str">
            <v/>
          </cell>
          <cell r="K378">
            <v>3440</v>
          </cell>
          <cell r="L378">
            <v>115157</v>
          </cell>
          <cell r="O378">
            <v>7</v>
          </cell>
          <cell r="P378">
            <v>0</v>
          </cell>
          <cell r="Q378">
            <v>0</v>
          </cell>
          <cell r="S378">
            <v>58</v>
          </cell>
          <cell r="T378">
            <v>356</v>
          </cell>
          <cell r="V378">
            <v>414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414</v>
          </cell>
          <cell r="AF378">
            <v>1495786.1400000001</v>
          </cell>
          <cell r="AG378">
            <v>0</v>
          </cell>
          <cell r="AH378">
            <v>0</v>
          </cell>
          <cell r="AI378">
            <v>0</v>
          </cell>
          <cell r="AJ378">
            <v>1495786.1400000001</v>
          </cell>
          <cell r="AK378">
            <v>67.000000000000199</v>
          </cell>
          <cell r="AL378">
            <v>32950.6000000001</v>
          </cell>
          <cell r="AM378">
            <v>0</v>
          </cell>
          <cell r="AN378">
            <v>0</v>
          </cell>
          <cell r="AO378">
            <v>32950.6000000001</v>
          </cell>
          <cell r="AP378">
            <v>68.000000000000171</v>
          </cell>
          <cell r="AQ378">
            <v>56647.40000000014</v>
          </cell>
          <cell r="AR378">
            <v>0</v>
          </cell>
          <cell r="AS378">
            <v>0</v>
          </cell>
          <cell r="AT378">
            <v>56647.40000000014</v>
          </cell>
          <cell r="AU378">
            <v>361.87409200968523</v>
          </cell>
          <cell r="AV378">
            <v>0</v>
          </cell>
          <cell r="AW378">
            <v>14.03389830508476</v>
          </cell>
          <cell r="AX378">
            <v>3310.1026169491561</v>
          </cell>
          <cell r="AY378">
            <v>10.024213075060539</v>
          </cell>
          <cell r="AZ378">
            <v>2867.4141210653775</v>
          </cell>
          <cell r="BA378">
            <v>28.067796610169481</v>
          </cell>
          <cell r="BB378">
            <v>12676.988745762706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18854.50548377724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18854.50548377724</v>
          </cell>
          <cell r="BZ378">
            <v>108452.50548377747</v>
          </cell>
          <cell r="CA378">
            <v>0</v>
          </cell>
          <cell r="CB378">
            <v>108452.50548377747</v>
          </cell>
          <cell r="CC378">
            <v>97.464406779661005</v>
          </cell>
          <cell r="CD378">
            <v>115920.34481898302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115920.34481898302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22.095505617977516</v>
          </cell>
          <cell r="CX378">
            <v>13195.206161797747</v>
          </cell>
          <cell r="CY378">
            <v>0</v>
          </cell>
          <cell r="CZ378">
            <v>0</v>
          </cell>
          <cell r="DA378">
            <v>13195.206161797747</v>
          </cell>
          <cell r="DB378">
            <v>1733354.1964645584</v>
          </cell>
          <cell r="DC378">
            <v>0</v>
          </cell>
          <cell r="DD378">
            <v>1733354.1964645584</v>
          </cell>
          <cell r="DE378">
            <v>136199.38</v>
          </cell>
          <cell r="DF378">
            <v>0</v>
          </cell>
          <cell r="DG378">
            <v>136199.38</v>
          </cell>
          <cell r="DH378">
            <v>59.142857142857146</v>
          </cell>
          <cell r="DI378">
            <v>0</v>
          </cell>
          <cell r="DJ378">
            <v>1.0489999999999999</v>
          </cell>
          <cell r="DK378">
            <v>0</v>
          </cell>
          <cell r="DL378">
            <v>0</v>
          </cell>
          <cell r="DO378">
            <v>0</v>
          </cell>
          <cell r="DP378">
            <v>0</v>
          </cell>
          <cell r="DQ378">
            <v>0</v>
          </cell>
          <cell r="DR378">
            <v>1</v>
          </cell>
          <cell r="DS378">
            <v>0</v>
          </cell>
          <cell r="DT378">
            <v>0</v>
          </cell>
          <cell r="DU378">
            <v>0</v>
          </cell>
          <cell r="DV378">
            <v>0</v>
          </cell>
          <cell r="DW378">
            <v>0</v>
          </cell>
          <cell r="DX378">
            <v>0</v>
          </cell>
          <cell r="DY378">
            <v>0</v>
          </cell>
          <cell r="DZ378">
            <v>0</v>
          </cell>
          <cell r="EA378">
            <v>6297.6</v>
          </cell>
          <cell r="EB378">
            <v>6297.6</v>
          </cell>
          <cell r="EC378">
            <v>0</v>
          </cell>
          <cell r="ED378">
            <v>0</v>
          </cell>
          <cell r="EE378">
            <v>6297.6</v>
          </cell>
          <cell r="EF378">
            <v>6297.6000000000013</v>
          </cell>
          <cell r="EG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142496.98000000001</v>
          </cell>
          <cell r="EQ378">
            <v>0</v>
          </cell>
          <cell r="ER378">
            <v>142496.98000000001</v>
          </cell>
          <cell r="ES378">
            <v>1875851.1764645583</v>
          </cell>
          <cell r="ET378">
            <v>0</v>
          </cell>
          <cell r="EU378">
            <v>1875851.1764645583</v>
          </cell>
          <cell r="EV378">
            <v>1869553.5764645585</v>
          </cell>
          <cell r="EW378">
            <v>4515.8298948419288</v>
          </cell>
          <cell r="EX378">
            <v>4655</v>
          </cell>
          <cell r="EY378">
            <v>139.17010515807124</v>
          </cell>
          <cell r="EZ378">
            <v>1927170</v>
          </cell>
          <cell r="FA378">
            <v>57616.423535441514</v>
          </cell>
          <cell r="FB378">
            <v>1933467.5999999999</v>
          </cell>
          <cell r="FC378">
            <v>1933467.5999999999</v>
          </cell>
          <cell r="FD378">
            <v>0</v>
          </cell>
          <cell r="FE378">
            <v>1933467.5999999999</v>
          </cell>
        </row>
        <row r="379">
          <cell r="A379">
            <v>2297</v>
          </cell>
          <cell r="B379">
            <v>8812297</v>
          </cell>
          <cell r="C379">
            <v>1880</v>
          </cell>
          <cell r="D379" t="str">
            <v>RB051880</v>
          </cell>
          <cell r="E379" t="str">
            <v>St Michael's Primary School and Nursery, Colchester</v>
          </cell>
          <cell r="F379" t="str">
            <v>P</v>
          </cell>
          <cell r="G379" t="str">
            <v>Y</v>
          </cell>
          <cell r="H379">
            <v>10028320</v>
          </cell>
          <cell r="I379" t="str">
            <v/>
          </cell>
          <cell r="K379">
            <v>2297</v>
          </cell>
          <cell r="L379">
            <v>114817</v>
          </cell>
          <cell r="O379">
            <v>7</v>
          </cell>
          <cell r="P379">
            <v>0</v>
          </cell>
          <cell r="Q379">
            <v>0</v>
          </cell>
          <cell r="S379">
            <v>29</v>
          </cell>
          <cell r="T379">
            <v>243</v>
          </cell>
          <cell r="V379">
            <v>272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272</v>
          </cell>
          <cell r="AF379">
            <v>982738.72000000009</v>
          </cell>
          <cell r="AG379">
            <v>0</v>
          </cell>
          <cell r="AH379">
            <v>0</v>
          </cell>
          <cell r="AI379">
            <v>0</v>
          </cell>
          <cell r="AJ379">
            <v>982738.72000000009</v>
          </cell>
          <cell r="AK379">
            <v>78.000000000000014</v>
          </cell>
          <cell r="AL379">
            <v>38360.400000000009</v>
          </cell>
          <cell r="AM379">
            <v>0</v>
          </cell>
          <cell r="AN379">
            <v>0</v>
          </cell>
          <cell r="AO379">
            <v>38360.400000000009</v>
          </cell>
          <cell r="AP379">
            <v>85.999999999999915</v>
          </cell>
          <cell r="AQ379">
            <v>71642.29999999993</v>
          </cell>
          <cell r="AR379">
            <v>0</v>
          </cell>
          <cell r="AS379">
            <v>0</v>
          </cell>
          <cell r="AT379">
            <v>71642.29999999993</v>
          </cell>
          <cell r="AU379">
            <v>164.8178438661711</v>
          </cell>
          <cell r="AV379">
            <v>0</v>
          </cell>
          <cell r="AW379">
            <v>14.15613382899628</v>
          </cell>
          <cell r="AX379">
            <v>3338.9336743494418</v>
          </cell>
          <cell r="AY379">
            <v>50.557620817843755</v>
          </cell>
          <cell r="AZ379">
            <v>14461.946765799226</v>
          </cell>
          <cell r="BA379">
            <v>37.412639405204459</v>
          </cell>
          <cell r="BB379">
            <v>16897.643063197025</v>
          </cell>
          <cell r="BC379">
            <v>4.044609665427501</v>
          </cell>
          <cell r="BD379">
            <v>1989.1519762081743</v>
          </cell>
          <cell r="BE379">
            <v>1.0111524163568779</v>
          </cell>
          <cell r="BF379">
            <v>527.73419776951698</v>
          </cell>
          <cell r="BG379">
            <v>0</v>
          </cell>
          <cell r="BH379">
            <v>0</v>
          </cell>
          <cell r="BI379">
            <v>37215.409677323383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37215.409677323383</v>
          </cell>
          <cell r="BZ379">
            <v>147218.10967732331</v>
          </cell>
          <cell r="CA379">
            <v>0</v>
          </cell>
          <cell r="CB379">
            <v>147218.10967732331</v>
          </cell>
          <cell r="CC379">
            <v>96.471804511278123</v>
          </cell>
          <cell r="CD379">
            <v>114739.78259097735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114739.78259097735</v>
          </cell>
          <cell r="CR379">
            <v>29.680000000000128</v>
          </cell>
          <cell r="CS379">
            <v>28895.545728000125</v>
          </cell>
          <cell r="CT379">
            <v>0</v>
          </cell>
          <cell r="CU379">
            <v>0</v>
          </cell>
          <cell r="CV379">
            <v>28895.545728000125</v>
          </cell>
          <cell r="CW379">
            <v>33.00418410041835</v>
          </cell>
          <cell r="CX379">
            <v>19709.755501255197</v>
          </cell>
          <cell r="CY379">
            <v>0</v>
          </cell>
          <cell r="CZ379">
            <v>0</v>
          </cell>
          <cell r="DA379">
            <v>19709.755501255197</v>
          </cell>
          <cell r="DB379">
            <v>1293301.913497556</v>
          </cell>
          <cell r="DC379">
            <v>0</v>
          </cell>
          <cell r="DD379">
            <v>1293301.913497556</v>
          </cell>
          <cell r="DE379">
            <v>136199.38</v>
          </cell>
          <cell r="DF379">
            <v>0</v>
          </cell>
          <cell r="DG379">
            <v>136199.38</v>
          </cell>
          <cell r="DH379">
            <v>38.857142857142854</v>
          </cell>
          <cell r="DI379">
            <v>0</v>
          </cell>
          <cell r="DJ379">
            <v>0.82499999999999996</v>
          </cell>
          <cell r="DK379">
            <v>0</v>
          </cell>
          <cell r="DL379">
            <v>0</v>
          </cell>
          <cell r="DO379">
            <v>0</v>
          </cell>
          <cell r="DP379">
            <v>0</v>
          </cell>
          <cell r="DQ379">
            <v>0</v>
          </cell>
          <cell r="DR379">
            <v>1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DZ379">
            <v>0</v>
          </cell>
          <cell r="EA379">
            <v>31744</v>
          </cell>
          <cell r="EB379">
            <v>31744</v>
          </cell>
          <cell r="EC379">
            <v>0</v>
          </cell>
          <cell r="ED379">
            <v>0</v>
          </cell>
          <cell r="EE379">
            <v>31744</v>
          </cell>
          <cell r="EF379">
            <v>31744</v>
          </cell>
          <cell r="EG379">
            <v>0</v>
          </cell>
          <cell r="EI379">
            <v>0</v>
          </cell>
          <cell r="EJ379">
            <v>0</v>
          </cell>
          <cell r="EK379">
            <v>0</v>
          </cell>
          <cell r="EL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167943.38</v>
          </cell>
          <cell r="EQ379">
            <v>0</v>
          </cell>
          <cell r="ER379">
            <v>167943.38</v>
          </cell>
          <cell r="ES379">
            <v>1461245.2934975559</v>
          </cell>
          <cell r="ET379">
            <v>0</v>
          </cell>
          <cell r="EU379">
            <v>1461245.2934975559</v>
          </cell>
          <cell r="EV379">
            <v>1429501.2934975559</v>
          </cell>
          <cell r="EW379">
            <v>5255.5194613880731</v>
          </cell>
          <cell r="EX379">
            <v>4655</v>
          </cell>
          <cell r="EY379">
            <v>0</v>
          </cell>
          <cell r="EZ379">
            <v>1266160</v>
          </cell>
          <cell r="FA379">
            <v>0</v>
          </cell>
          <cell r="FB379">
            <v>1461245.2934975559</v>
          </cell>
          <cell r="FC379">
            <v>1461245.2934975559</v>
          </cell>
          <cell r="FD379">
            <v>0</v>
          </cell>
          <cell r="FE379">
            <v>1461245.2934975559</v>
          </cell>
        </row>
        <row r="380">
          <cell r="A380">
            <v>3102</v>
          </cell>
          <cell r="B380">
            <v>8813102</v>
          </cell>
          <cell r="C380">
            <v>3688</v>
          </cell>
          <cell r="D380" t="str">
            <v>RB053688</v>
          </cell>
          <cell r="E380" t="str">
            <v>St Nicholas' Church of England Voluntary Controlled Primary School, Rawreth</v>
          </cell>
          <cell r="F380" t="str">
            <v>P</v>
          </cell>
          <cell r="G380" t="str">
            <v>Y</v>
          </cell>
          <cell r="H380">
            <v>10041513</v>
          </cell>
          <cell r="I380" t="str">
            <v/>
          </cell>
          <cell r="K380">
            <v>3102</v>
          </cell>
          <cell r="L380">
            <v>115090</v>
          </cell>
          <cell r="O380">
            <v>7</v>
          </cell>
          <cell r="P380">
            <v>0</v>
          </cell>
          <cell r="Q380">
            <v>0</v>
          </cell>
          <cell r="S380">
            <v>20</v>
          </cell>
          <cell r="T380">
            <v>124</v>
          </cell>
          <cell r="V380">
            <v>144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144</v>
          </cell>
          <cell r="AF380">
            <v>520273.44000000006</v>
          </cell>
          <cell r="AG380">
            <v>0</v>
          </cell>
          <cell r="AH380">
            <v>0</v>
          </cell>
          <cell r="AI380">
            <v>0</v>
          </cell>
          <cell r="AJ380">
            <v>520273.44000000006</v>
          </cell>
          <cell r="AK380">
            <v>6.0000000000000044</v>
          </cell>
          <cell r="AL380">
            <v>2950.8000000000025</v>
          </cell>
          <cell r="AM380">
            <v>0</v>
          </cell>
          <cell r="AN380">
            <v>0</v>
          </cell>
          <cell r="AO380">
            <v>2950.8000000000025</v>
          </cell>
          <cell r="AP380">
            <v>6.0000000000000044</v>
          </cell>
          <cell r="AQ380">
            <v>4998.3000000000038</v>
          </cell>
          <cell r="AR380">
            <v>0</v>
          </cell>
          <cell r="AS380">
            <v>0</v>
          </cell>
          <cell r="AT380">
            <v>4998.3000000000038</v>
          </cell>
          <cell r="AU380">
            <v>142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2.0000000000000018</v>
          </cell>
          <cell r="BD380">
            <v>983.60640000000092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983.60640000000092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983.60640000000092</v>
          </cell>
          <cell r="BZ380">
            <v>8932.7064000000064</v>
          </cell>
          <cell r="CA380">
            <v>0</v>
          </cell>
          <cell r="CB380">
            <v>8932.7064000000064</v>
          </cell>
          <cell r="CC380">
            <v>16.258064516129028</v>
          </cell>
          <cell r="CD380">
            <v>19336.704619354834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19336.704619354834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1.1612903225806455</v>
          </cell>
          <cell r="CX380">
            <v>693.5105032258067</v>
          </cell>
          <cell r="CY380">
            <v>0</v>
          </cell>
          <cell r="CZ380">
            <v>0</v>
          </cell>
          <cell r="DA380">
            <v>693.5105032258067</v>
          </cell>
          <cell r="DB380">
            <v>549236.36152258073</v>
          </cell>
          <cell r="DC380">
            <v>0</v>
          </cell>
          <cell r="DD380">
            <v>549236.36152258073</v>
          </cell>
          <cell r="DE380">
            <v>136199.38</v>
          </cell>
          <cell r="DF380">
            <v>0</v>
          </cell>
          <cell r="DG380">
            <v>136199.38</v>
          </cell>
          <cell r="DH380">
            <v>20.571428571428573</v>
          </cell>
          <cell r="DI380">
            <v>7.7436582109479013E-2</v>
          </cell>
          <cell r="DJ380">
            <v>1.2250000000000001</v>
          </cell>
          <cell r="DK380">
            <v>0</v>
          </cell>
          <cell r="DL380">
            <v>0</v>
          </cell>
          <cell r="DO380">
            <v>0</v>
          </cell>
          <cell r="DP380">
            <v>0</v>
          </cell>
          <cell r="DQ380">
            <v>0</v>
          </cell>
          <cell r="DR380">
            <v>1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0</v>
          </cell>
          <cell r="DX380">
            <v>0</v>
          </cell>
          <cell r="DY380">
            <v>0</v>
          </cell>
          <cell r="DZ380">
            <v>0</v>
          </cell>
          <cell r="EA380">
            <v>23577.75</v>
          </cell>
          <cell r="EB380">
            <v>23577.75</v>
          </cell>
          <cell r="EC380">
            <v>0</v>
          </cell>
          <cell r="ED380">
            <v>0</v>
          </cell>
          <cell r="EE380">
            <v>23577.75</v>
          </cell>
          <cell r="EF380">
            <v>23577.75</v>
          </cell>
          <cell r="EG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159777.13</v>
          </cell>
          <cell r="EQ380">
            <v>0</v>
          </cell>
          <cell r="ER380">
            <v>159777.13</v>
          </cell>
          <cell r="ES380">
            <v>709013.49152258073</v>
          </cell>
          <cell r="ET380">
            <v>0</v>
          </cell>
          <cell r="EU380">
            <v>709013.49152258073</v>
          </cell>
          <cell r="EV380">
            <v>685435.74152258073</v>
          </cell>
          <cell r="EW380">
            <v>4759.9704272401441</v>
          </cell>
          <cell r="EX380">
            <v>4655</v>
          </cell>
          <cell r="EY380">
            <v>0</v>
          </cell>
          <cell r="EZ380">
            <v>670320</v>
          </cell>
          <cell r="FA380">
            <v>0</v>
          </cell>
          <cell r="FB380">
            <v>709013.49152258073</v>
          </cell>
          <cell r="FC380">
            <v>709013.49152258073</v>
          </cell>
          <cell r="FD380">
            <v>0</v>
          </cell>
          <cell r="FE380">
            <v>709013.49152258073</v>
          </cell>
        </row>
        <row r="381">
          <cell r="A381">
            <v>3232</v>
          </cell>
          <cell r="B381">
            <v>8813232</v>
          </cell>
          <cell r="E381" t="str">
            <v>St Nicholas Church of England Primary School, Tillingham</v>
          </cell>
          <cell r="F381" t="str">
            <v>P</v>
          </cell>
          <cell r="G381" t="str">
            <v/>
          </cell>
          <cell r="H381" t="str">
            <v/>
          </cell>
          <cell r="I381" t="str">
            <v>Y</v>
          </cell>
          <cell r="K381">
            <v>3232</v>
          </cell>
          <cell r="L381">
            <v>147413</v>
          </cell>
          <cell r="O381">
            <v>7</v>
          </cell>
          <cell r="P381">
            <v>0</v>
          </cell>
          <cell r="Q381">
            <v>0</v>
          </cell>
          <cell r="S381">
            <v>22</v>
          </cell>
          <cell r="T381">
            <v>125</v>
          </cell>
          <cell r="V381">
            <v>147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147</v>
          </cell>
          <cell r="AF381">
            <v>531112.47000000009</v>
          </cell>
          <cell r="AG381">
            <v>0</v>
          </cell>
          <cell r="AH381">
            <v>0</v>
          </cell>
          <cell r="AI381">
            <v>0</v>
          </cell>
          <cell r="AJ381">
            <v>531112.47000000009</v>
          </cell>
          <cell r="AK381">
            <v>18.000000000000039</v>
          </cell>
          <cell r="AL381">
            <v>8852.4000000000196</v>
          </cell>
          <cell r="AM381">
            <v>0</v>
          </cell>
          <cell r="AN381">
            <v>0</v>
          </cell>
          <cell r="AO381">
            <v>8852.4000000000196</v>
          </cell>
          <cell r="AP381">
            <v>19.999999999999929</v>
          </cell>
          <cell r="AQ381">
            <v>16660.999999999938</v>
          </cell>
          <cell r="AR381">
            <v>0</v>
          </cell>
          <cell r="AS381">
            <v>0</v>
          </cell>
          <cell r="AT381">
            <v>16660.999999999938</v>
          </cell>
          <cell r="AU381">
            <v>141.99999999999997</v>
          </cell>
          <cell r="AV381">
            <v>0</v>
          </cell>
          <cell r="AW381">
            <v>5.0000000000000044</v>
          </cell>
          <cell r="AX381">
            <v>1179.324000000001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1179.324000000001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1179.324000000001</v>
          </cell>
          <cell r="BZ381">
            <v>26692.723999999958</v>
          </cell>
          <cell r="CA381">
            <v>0</v>
          </cell>
          <cell r="CB381">
            <v>26692.723999999958</v>
          </cell>
          <cell r="CC381">
            <v>46.630956521739094</v>
          </cell>
          <cell r="CD381">
            <v>55461.031753460826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55461.031753460826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1.1759999999999999</v>
          </cell>
          <cell r="CX381">
            <v>702.29496960000006</v>
          </cell>
          <cell r="CY381">
            <v>0</v>
          </cell>
          <cell r="CZ381">
            <v>0</v>
          </cell>
          <cell r="DA381">
            <v>702.29496960000006</v>
          </cell>
          <cell r="DB381">
            <v>613968.52072306094</v>
          </cell>
          <cell r="DC381">
            <v>0</v>
          </cell>
          <cell r="DD381">
            <v>613968.52072306094</v>
          </cell>
          <cell r="DE381">
            <v>136199.38</v>
          </cell>
          <cell r="DF381">
            <v>0</v>
          </cell>
          <cell r="DG381">
            <v>136199.38</v>
          </cell>
          <cell r="DH381">
            <v>21</v>
          </cell>
          <cell r="DI381">
            <v>3.7383177570093351E-2</v>
          </cell>
          <cell r="DJ381">
            <v>3.5510000000000002</v>
          </cell>
          <cell r="DK381">
            <v>0</v>
          </cell>
          <cell r="DL381">
            <v>1</v>
          </cell>
          <cell r="DO381">
            <v>2164.94714018691</v>
          </cell>
          <cell r="DP381">
            <v>0</v>
          </cell>
          <cell r="DQ381">
            <v>2164.94714018691</v>
          </cell>
          <cell r="DR381">
            <v>1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0</v>
          </cell>
          <cell r="DY381">
            <v>0</v>
          </cell>
          <cell r="DZ381">
            <v>0</v>
          </cell>
          <cell r="EA381">
            <v>2405.9</v>
          </cell>
          <cell r="EB381">
            <v>2405.9</v>
          </cell>
          <cell r="EC381">
            <v>0</v>
          </cell>
          <cell r="ED381">
            <v>0</v>
          </cell>
          <cell r="EE381">
            <v>2405.9</v>
          </cell>
          <cell r="EF381">
            <v>2405.9</v>
          </cell>
          <cell r="EG381">
            <v>0</v>
          </cell>
          <cell r="EI381">
            <v>0</v>
          </cell>
          <cell r="EJ381">
            <v>0</v>
          </cell>
          <cell r="EK381">
            <v>0</v>
          </cell>
          <cell r="EL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140770.22714018691</v>
          </cell>
          <cell r="EQ381">
            <v>0</v>
          </cell>
          <cell r="ER381">
            <v>140770.22714018691</v>
          </cell>
          <cell r="ES381">
            <v>754738.74786324787</v>
          </cell>
          <cell r="ET381">
            <v>0</v>
          </cell>
          <cell r="EU381">
            <v>754738.74786324787</v>
          </cell>
          <cell r="EV381">
            <v>752332.84786324785</v>
          </cell>
          <cell r="EW381">
            <v>5117.910529681958</v>
          </cell>
          <cell r="EX381">
            <v>4655</v>
          </cell>
          <cell r="EY381">
            <v>0</v>
          </cell>
          <cell r="EZ381">
            <v>684285</v>
          </cell>
          <cell r="FA381">
            <v>0</v>
          </cell>
          <cell r="FB381">
            <v>754738.74786324787</v>
          </cell>
          <cell r="FC381">
            <v>754738.74786324787</v>
          </cell>
          <cell r="FD381">
            <v>0</v>
          </cell>
          <cell r="FE381">
            <v>754738.74786324787</v>
          </cell>
        </row>
        <row r="382">
          <cell r="A382">
            <v>2137</v>
          </cell>
          <cell r="B382">
            <v>8812137</v>
          </cell>
          <cell r="E382" t="str">
            <v>St Osyth Church of England Primary School</v>
          </cell>
          <cell r="F382" t="str">
            <v>P</v>
          </cell>
          <cell r="G382" t="str">
            <v/>
          </cell>
          <cell r="H382" t="str">
            <v/>
          </cell>
          <cell r="I382" t="str">
            <v>Y</v>
          </cell>
          <cell r="K382">
            <v>2137</v>
          </cell>
          <cell r="L382">
            <v>142775</v>
          </cell>
          <cell r="O382">
            <v>7</v>
          </cell>
          <cell r="P382">
            <v>0</v>
          </cell>
          <cell r="Q382">
            <v>0</v>
          </cell>
          <cell r="S382">
            <v>43</v>
          </cell>
          <cell r="T382">
            <v>255</v>
          </cell>
          <cell r="V382">
            <v>298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298</v>
          </cell>
          <cell r="AF382">
            <v>1076676.98</v>
          </cell>
          <cell r="AG382">
            <v>0</v>
          </cell>
          <cell r="AH382">
            <v>0</v>
          </cell>
          <cell r="AI382">
            <v>0</v>
          </cell>
          <cell r="AJ382">
            <v>1076676.98</v>
          </cell>
          <cell r="AK382">
            <v>124.99999999999996</v>
          </cell>
          <cell r="AL382">
            <v>61474.999999999978</v>
          </cell>
          <cell r="AM382">
            <v>0</v>
          </cell>
          <cell r="AN382">
            <v>0</v>
          </cell>
          <cell r="AO382">
            <v>61474.999999999978</v>
          </cell>
          <cell r="AP382">
            <v>126.99999999999991</v>
          </cell>
          <cell r="AQ382">
            <v>105797.34999999992</v>
          </cell>
          <cell r="AR382">
            <v>0</v>
          </cell>
          <cell r="AS382">
            <v>0</v>
          </cell>
          <cell r="AT382">
            <v>105797.34999999992</v>
          </cell>
          <cell r="AU382">
            <v>62.208754208754279</v>
          </cell>
          <cell r="AV382">
            <v>0</v>
          </cell>
          <cell r="AW382">
            <v>17.057239057239045</v>
          </cell>
          <cell r="AX382">
            <v>4023.2022787878759</v>
          </cell>
          <cell r="AY382">
            <v>0</v>
          </cell>
          <cell r="AZ382">
            <v>0</v>
          </cell>
          <cell r="BA382">
            <v>79.265993265993274</v>
          </cell>
          <cell r="BB382">
            <v>35800.961454545461</v>
          </cell>
          <cell r="BC382">
            <v>20.067340067340055</v>
          </cell>
          <cell r="BD382">
            <v>9869.1820606060555</v>
          </cell>
          <cell r="BE382">
            <v>91.306397306397187</v>
          </cell>
          <cell r="BF382">
            <v>47654.050521212055</v>
          </cell>
          <cell r="BG382">
            <v>28.094276094276104</v>
          </cell>
          <cell r="BH382">
            <v>19315.399175757582</v>
          </cell>
          <cell r="BI382">
            <v>116662.79549090903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116662.79549090903</v>
          </cell>
          <cell r="BZ382">
            <v>283935.14549090894</v>
          </cell>
          <cell r="CA382">
            <v>0</v>
          </cell>
          <cell r="CB382">
            <v>283935.14549090894</v>
          </cell>
          <cell r="CC382">
            <v>82.286413948476792</v>
          </cell>
          <cell r="CD382">
            <v>97868.235122891507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97868.235122891507</v>
          </cell>
          <cell r="CR382">
            <v>6.3640677966101613</v>
          </cell>
          <cell r="CS382">
            <v>6195.8629391186359</v>
          </cell>
          <cell r="CT382">
            <v>0</v>
          </cell>
          <cell r="CU382">
            <v>0</v>
          </cell>
          <cell r="CV382">
            <v>6195.8629391186359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1464676.2235529192</v>
          </cell>
          <cell r="DC382">
            <v>0</v>
          </cell>
          <cell r="DD382">
            <v>1464676.2235529192</v>
          </cell>
          <cell r="DE382">
            <v>136199.38</v>
          </cell>
          <cell r="DF382">
            <v>0</v>
          </cell>
          <cell r="DG382">
            <v>136199.38</v>
          </cell>
          <cell r="DH382">
            <v>42.571428571428569</v>
          </cell>
          <cell r="DI382">
            <v>0</v>
          </cell>
          <cell r="DJ382">
            <v>3.4319999999999999</v>
          </cell>
          <cell r="DK382">
            <v>0</v>
          </cell>
          <cell r="DL382">
            <v>1</v>
          </cell>
          <cell r="DO382">
            <v>0</v>
          </cell>
          <cell r="DP382">
            <v>0</v>
          </cell>
          <cell r="DQ382">
            <v>0</v>
          </cell>
          <cell r="DR382">
            <v>1</v>
          </cell>
          <cell r="DS382">
            <v>0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DZ382">
            <v>0</v>
          </cell>
          <cell r="EA382">
            <v>5373.7</v>
          </cell>
          <cell r="EB382">
            <v>5373.7</v>
          </cell>
          <cell r="EC382">
            <v>0</v>
          </cell>
          <cell r="ED382">
            <v>0</v>
          </cell>
          <cell r="EE382">
            <v>5373.7</v>
          </cell>
          <cell r="EF382">
            <v>5373.7</v>
          </cell>
          <cell r="EG382">
            <v>0</v>
          </cell>
          <cell r="EI382">
            <v>0</v>
          </cell>
          <cell r="EJ382">
            <v>0</v>
          </cell>
          <cell r="EK382">
            <v>0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141573.08000000002</v>
          </cell>
          <cell r="EQ382">
            <v>0</v>
          </cell>
          <cell r="ER382">
            <v>141573.08000000002</v>
          </cell>
          <cell r="ES382">
            <v>1606249.3035529193</v>
          </cell>
          <cell r="ET382">
            <v>0</v>
          </cell>
          <cell r="EU382">
            <v>1606249.3035529193</v>
          </cell>
          <cell r="EV382">
            <v>1600875.6035529193</v>
          </cell>
          <cell r="EW382">
            <v>5372.0657837346289</v>
          </cell>
          <cell r="EX382">
            <v>4655</v>
          </cell>
          <cell r="EY382">
            <v>0</v>
          </cell>
          <cell r="EZ382">
            <v>1387190</v>
          </cell>
          <cell r="FA382">
            <v>0</v>
          </cell>
          <cell r="FB382">
            <v>1606249.3035529193</v>
          </cell>
          <cell r="FC382">
            <v>1606249.3035529193</v>
          </cell>
          <cell r="FD382">
            <v>0</v>
          </cell>
          <cell r="FE382">
            <v>1606249.3035529193</v>
          </cell>
        </row>
        <row r="383">
          <cell r="A383">
            <v>3471</v>
          </cell>
          <cell r="B383">
            <v>8813471</v>
          </cell>
          <cell r="E383" t="str">
            <v>St Peter's Catholic Primary School</v>
          </cell>
          <cell r="F383" t="str">
            <v>P</v>
          </cell>
          <cell r="G383" t="str">
            <v/>
          </cell>
          <cell r="H383" t="str">
            <v/>
          </cell>
          <cell r="I383" t="str">
            <v>Y</v>
          </cell>
          <cell r="K383">
            <v>3471</v>
          </cell>
          <cell r="L383">
            <v>147282</v>
          </cell>
          <cell r="O383">
            <v>7</v>
          </cell>
          <cell r="P383">
            <v>0</v>
          </cell>
          <cell r="Q383">
            <v>0</v>
          </cell>
          <cell r="S383">
            <v>60</v>
          </cell>
          <cell r="T383">
            <v>359</v>
          </cell>
          <cell r="V383">
            <v>419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419</v>
          </cell>
          <cell r="AF383">
            <v>1513851.1900000002</v>
          </cell>
          <cell r="AG383">
            <v>0</v>
          </cell>
          <cell r="AH383">
            <v>0</v>
          </cell>
          <cell r="AI383">
            <v>0</v>
          </cell>
          <cell r="AJ383">
            <v>1513851.1900000002</v>
          </cell>
          <cell r="AK383">
            <v>28.000000000000007</v>
          </cell>
          <cell r="AL383">
            <v>13770.400000000003</v>
          </cell>
          <cell r="AM383">
            <v>0</v>
          </cell>
          <cell r="AN383">
            <v>0</v>
          </cell>
          <cell r="AO383">
            <v>13770.400000000003</v>
          </cell>
          <cell r="AP383">
            <v>30.000000000000018</v>
          </cell>
          <cell r="AQ383">
            <v>24991.500000000015</v>
          </cell>
          <cell r="AR383">
            <v>0</v>
          </cell>
          <cell r="AS383">
            <v>0</v>
          </cell>
          <cell r="AT383">
            <v>24991.500000000015</v>
          </cell>
          <cell r="AU383">
            <v>345.99999999999989</v>
          </cell>
          <cell r="AV383">
            <v>0</v>
          </cell>
          <cell r="AW383">
            <v>11.000000000000005</v>
          </cell>
          <cell r="AX383">
            <v>2594.5128000000013</v>
          </cell>
          <cell r="AY383">
            <v>34</v>
          </cell>
          <cell r="AZ383">
            <v>9725.6592000000019</v>
          </cell>
          <cell r="BA383">
            <v>5.0000000000000098</v>
          </cell>
          <cell r="BB383">
            <v>2258.2800000000043</v>
          </cell>
          <cell r="BC383">
            <v>5.9999999999999956</v>
          </cell>
          <cell r="BD383">
            <v>2950.8191999999976</v>
          </cell>
          <cell r="BE383">
            <v>0</v>
          </cell>
          <cell r="BF383">
            <v>0</v>
          </cell>
          <cell r="BG383">
            <v>17</v>
          </cell>
          <cell r="BH383">
            <v>11687.8536</v>
          </cell>
          <cell r="BI383">
            <v>29217.124800000005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29217.124800000005</v>
          </cell>
          <cell r="BZ383">
            <v>67979.024800000014</v>
          </cell>
          <cell r="CA383">
            <v>0</v>
          </cell>
          <cell r="CB383">
            <v>67979.024800000014</v>
          </cell>
          <cell r="CC383">
            <v>59.321219955951285</v>
          </cell>
          <cell r="CD383">
            <v>70554.33362378618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70554.33362378618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14.005571030640652</v>
          </cell>
          <cell r="CX383">
            <v>8363.9813615598796</v>
          </cell>
          <cell r="CY383">
            <v>0</v>
          </cell>
          <cell r="CZ383">
            <v>0</v>
          </cell>
          <cell r="DA383">
            <v>8363.9813615598796</v>
          </cell>
          <cell r="DB383">
            <v>1660748.5297853462</v>
          </cell>
          <cell r="DC383">
            <v>0</v>
          </cell>
          <cell r="DD383">
            <v>1660748.5297853462</v>
          </cell>
          <cell r="DE383">
            <v>136199.38</v>
          </cell>
          <cell r="DF383">
            <v>0</v>
          </cell>
          <cell r="DG383">
            <v>136199.38</v>
          </cell>
          <cell r="DH383">
            <v>59.857142857142854</v>
          </cell>
          <cell r="DI383">
            <v>0</v>
          </cell>
          <cell r="DJ383">
            <v>0.64900000000000002</v>
          </cell>
          <cell r="DK383">
            <v>0</v>
          </cell>
          <cell r="DL383">
            <v>0</v>
          </cell>
          <cell r="DO383">
            <v>0</v>
          </cell>
          <cell r="DP383">
            <v>0</v>
          </cell>
          <cell r="DQ383">
            <v>0</v>
          </cell>
          <cell r="DR383">
            <v>1.0250999999999999</v>
          </cell>
          <cell r="DS383">
            <v>45103.392535612009</v>
          </cell>
          <cell r="DT383">
            <v>0</v>
          </cell>
          <cell r="DU383">
            <v>45103.392535612009</v>
          </cell>
          <cell r="DV383">
            <v>0</v>
          </cell>
          <cell r="DW383">
            <v>0</v>
          </cell>
          <cell r="DX383">
            <v>0</v>
          </cell>
          <cell r="DY383">
            <v>0</v>
          </cell>
          <cell r="DZ383">
            <v>0</v>
          </cell>
          <cell r="EA383">
            <v>6098.4</v>
          </cell>
          <cell r="EB383">
            <v>6098.4</v>
          </cell>
          <cell r="EC383">
            <v>0</v>
          </cell>
          <cell r="ED383">
            <v>0</v>
          </cell>
          <cell r="EE383">
            <v>6098.4</v>
          </cell>
          <cell r="EF383">
            <v>6098.3999999999987</v>
          </cell>
          <cell r="EG383">
            <v>0</v>
          </cell>
          <cell r="EI383">
            <v>0</v>
          </cell>
          <cell r="EJ383">
            <v>0</v>
          </cell>
          <cell r="EK383">
            <v>0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187401.17253561202</v>
          </cell>
          <cell r="EQ383">
            <v>0</v>
          </cell>
          <cell r="ER383">
            <v>187401.17253561202</v>
          </cell>
          <cell r="ES383">
            <v>1848149.7023209583</v>
          </cell>
          <cell r="ET383">
            <v>0</v>
          </cell>
          <cell r="EU383">
            <v>1848149.7023209583</v>
          </cell>
          <cell r="EV383">
            <v>1842051.3023209581</v>
          </cell>
          <cell r="EW383">
            <v>4396.3038241550312</v>
          </cell>
          <cell r="EX383">
            <v>4655</v>
          </cell>
          <cell r="EY383">
            <v>258.69617584496882</v>
          </cell>
          <cell r="EZ383">
            <v>1950445</v>
          </cell>
          <cell r="FA383">
            <v>108393.69767904188</v>
          </cell>
          <cell r="FB383">
            <v>1956543.4000000001</v>
          </cell>
          <cell r="FC383">
            <v>1956543.4000000001</v>
          </cell>
          <cell r="FD383">
            <v>0</v>
          </cell>
          <cell r="FE383">
            <v>1956543.4000000001</v>
          </cell>
        </row>
        <row r="384">
          <cell r="A384">
            <v>3462</v>
          </cell>
          <cell r="B384">
            <v>8813462</v>
          </cell>
          <cell r="C384">
            <v>4132</v>
          </cell>
          <cell r="D384" t="str">
            <v>RB054132</v>
          </cell>
          <cell r="E384" t="str">
            <v>St Peter's Church of England Voluntary Aided Primary School, South Weald</v>
          </cell>
          <cell r="F384" t="str">
            <v>P</v>
          </cell>
          <cell r="G384" t="str">
            <v>Y</v>
          </cell>
          <cell r="H384">
            <v>10023819</v>
          </cell>
          <cell r="I384" t="str">
            <v/>
          </cell>
          <cell r="K384">
            <v>3462</v>
          </cell>
          <cell r="L384">
            <v>115164</v>
          </cell>
          <cell r="O384">
            <v>7</v>
          </cell>
          <cell r="P384">
            <v>0</v>
          </cell>
          <cell r="Q384">
            <v>0</v>
          </cell>
          <cell r="S384">
            <v>61</v>
          </cell>
          <cell r="T384">
            <v>353</v>
          </cell>
          <cell r="V384">
            <v>414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414</v>
          </cell>
          <cell r="AF384">
            <v>1495786.1400000001</v>
          </cell>
          <cell r="AG384">
            <v>0</v>
          </cell>
          <cell r="AH384">
            <v>0</v>
          </cell>
          <cell r="AI384">
            <v>0</v>
          </cell>
          <cell r="AJ384">
            <v>1495786.1400000001</v>
          </cell>
          <cell r="AK384">
            <v>7.0000000000000107</v>
          </cell>
          <cell r="AL384">
            <v>3442.6000000000054</v>
          </cell>
          <cell r="AM384">
            <v>0</v>
          </cell>
          <cell r="AN384">
            <v>0</v>
          </cell>
          <cell r="AO384">
            <v>3442.6000000000054</v>
          </cell>
          <cell r="AP384">
            <v>8.9999999999999964</v>
          </cell>
          <cell r="AQ384">
            <v>7497.4499999999962</v>
          </cell>
          <cell r="AR384">
            <v>0</v>
          </cell>
          <cell r="AS384">
            <v>0</v>
          </cell>
          <cell r="AT384">
            <v>7497.4499999999962</v>
          </cell>
          <cell r="AU384">
            <v>384</v>
          </cell>
          <cell r="AV384">
            <v>0</v>
          </cell>
          <cell r="AW384">
            <v>17.999999999999993</v>
          </cell>
          <cell r="AX384">
            <v>4245.5663999999988</v>
          </cell>
          <cell r="AY384">
            <v>10.99999999999998</v>
          </cell>
          <cell r="AZ384">
            <v>3146.5367999999949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1.0000000000000011</v>
          </cell>
          <cell r="BH384">
            <v>687.5208000000008</v>
          </cell>
          <cell r="BI384">
            <v>8079.6239999999952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8079.6239999999952</v>
          </cell>
          <cell r="BZ384">
            <v>19019.673999999995</v>
          </cell>
          <cell r="CA384">
            <v>0</v>
          </cell>
          <cell r="CB384">
            <v>19019.673999999995</v>
          </cell>
          <cell r="CC384">
            <v>44.910526315789504</v>
          </cell>
          <cell r="CD384">
            <v>53414.819507368455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53414.819507368455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5.8640226628895196</v>
          </cell>
          <cell r="CX384">
            <v>3501.9333484419271</v>
          </cell>
          <cell r="CY384">
            <v>0</v>
          </cell>
          <cell r="CZ384">
            <v>0</v>
          </cell>
          <cell r="DA384">
            <v>3501.9333484419271</v>
          </cell>
          <cell r="DB384">
            <v>1571722.5668558106</v>
          </cell>
          <cell r="DC384">
            <v>0</v>
          </cell>
          <cell r="DD384">
            <v>1571722.5668558106</v>
          </cell>
          <cell r="DE384">
            <v>136199.38</v>
          </cell>
          <cell r="DF384">
            <v>0</v>
          </cell>
          <cell r="DG384">
            <v>136199.38</v>
          </cell>
          <cell r="DH384">
            <v>59.142857142857146</v>
          </cell>
          <cell r="DI384">
            <v>0</v>
          </cell>
          <cell r="DJ384">
            <v>1.46</v>
          </cell>
          <cell r="DK384">
            <v>0</v>
          </cell>
          <cell r="DL384">
            <v>0</v>
          </cell>
          <cell r="DO384">
            <v>0</v>
          </cell>
          <cell r="DP384">
            <v>0</v>
          </cell>
          <cell r="DQ384">
            <v>0</v>
          </cell>
          <cell r="DR384">
            <v>1.0250999999999999</v>
          </cell>
          <cell r="DS384">
            <v>42868.840866080674</v>
          </cell>
          <cell r="DT384">
            <v>0</v>
          </cell>
          <cell r="DU384">
            <v>42868.840866080674</v>
          </cell>
          <cell r="DV384">
            <v>0</v>
          </cell>
          <cell r="DW384">
            <v>0</v>
          </cell>
          <cell r="DX384">
            <v>0</v>
          </cell>
          <cell r="DY384">
            <v>0</v>
          </cell>
          <cell r="DZ384">
            <v>0</v>
          </cell>
          <cell r="EA384">
            <v>6246.4</v>
          </cell>
          <cell r="EB384">
            <v>6246.4</v>
          </cell>
          <cell r="EC384">
            <v>0</v>
          </cell>
          <cell r="ED384">
            <v>0</v>
          </cell>
          <cell r="EE384">
            <v>6246.4</v>
          </cell>
          <cell r="EF384">
            <v>6246.3999999999987</v>
          </cell>
          <cell r="EG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185314.62086608066</v>
          </cell>
          <cell r="EQ384">
            <v>0</v>
          </cell>
          <cell r="ER384">
            <v>185314.62086608066</v>
          </cell>
          <cell r="ES384">
            <v>1757037.1877218913</v>
          </cell>
          <cell r="ET384">
            <v>0</v>
          </cell>
          <cell r="EU384">
            <v>1757037.1877218913</v>
          </cell>
          <cell r="EV384">
            <v>1750790.7877218912</v>
          </cell>
          <cell r="EW384">
            <v>4228.9632553668871</v>
          </cell>
          <cell r="EX384">
            <v>4655</v>
          </cell>
          <cell r="EY384">
            <v>426.0367446331129</v>
          </cell>
          <cell r="EZ384">
            <v>1927170</v>
          </cell>
          <cell r="FA384">
            <v>176379.21227810881</v>
          </cell>
          <cell r="FB384">
            <v>1933416.4000000001</v>
          </cell>
          <cell r="FC384">
            <v>1933416.4000000001</v>
          </cell>
          <cell r="FD384">
            <v>0</v>
          </cell>
          <cell r="FE384">
            <v>1933416.4000000001</v>
          </cell>
        </row>
        <row r="385">
          <cell r="A385">
            <v>3820</v>
          </cell>
          <cell r="B385">
            <v>8813820</v>
          </cell>
          <cell r="C385">
            <v>4724</v>
          </cell>
          <cell r="D385" t="str">
            <v>RB054724</v>
          </cell>
          <cell r="E385" t="str">
            <v>St Peters Church of England Voluntary Aided Primary School, West Hanningfield</v>
          </cell>
          <cell r="F385" t="str">
            <v>P</v>
          </cell>
          <cell r="G385" t="str">
            <v>Y</v>
          </cell>
          <cell r="H385">
            <v>10032401</v>
          </cell>
          <cell r="I385" t="str">
            <v/>
          </cell>
          <cell r="K385">
            <v>3820</v>
          </cell>
          <cell r="L385">
            <v>115202</v>
          </cell>
          <cell r="O385">
            <v>7</v>
          </cell>
          <cell r="P385">
            <v>0</v>
          </cell>
          <cell r="Q385">
            <v>0</v>
          </cell>
          <cell r="S385">
            <v>14</v>
          </cell>
          <cell r="T385">
            <v>93</v>
          </cell>
          <cell r="V385">
            <v>107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107</v>
          </cell>
          <cell r="AF385">
            <v>386592.07</v>
          </cell>
          <cell r="AG385">
            <v>0</v>
          </cell>
          <cell r="AH385">
            <v>0</v>
          </cell>
          <cell r="AI385">
            <v>0</v>
          </cell>
          <cell r="AJ385">
            <v>386592.07</v>
          </cell>
          <cell r="AK385">
            <v>6.9999999999999947</v>
          </cell>
          <cell r="AL385">
            <v>3442.5999999999976</v>
          </cell>
          <cell r="AM385">
            <v>0</v>
          </cell>
          <cell r="AN385">
            <v>0</v>
          </cell>
          <cell r="AO385">
            <v>3442.5999999999976</v>
          </cell>
          <cell r="AP385">
            <v>7.9999999999999982</v>
          </cell>
          <cell r="AQ385">
            <v>6664.3999999999978</v>
          </cell>
          <cell r="AR385">
            <v>0</v>
          </cell>
          <cell r="AS385">
            <v>0</v>
          </cell>
          <cell r="AT385">
            <v>6664.3999999999978</v>
          </cell>
          <cell r="AU385">
            <v>98.999999999999986</v>
          </cell>
          <cell r="AV385">
            <v>0</v>
          </cell>
          <cell r="AW385">
            <v>6.0000000000000018</v>
          </cell>
          <cell r="AX385">
            <v>1415.1888000000004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1.9999999999999969</v>
          </cell>
          <cell r="BD385">
            <v>983.60639999999853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2398.7951999999987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2398.7951999999987</v>
          </cell>
          <cell r="BZ385">
            <v>12505.795199999995</v>
          </cell>
          <cell r="CA385">
            <v>0</v>
          </cell>
          <cell r="CB385">
            <v>12505.795199999995</v>
          </cell>
          <cell r="CC385">
            <v>20.8904761904762</v>
          </cell>
          <cell r="CD385">
            <v>24846.313474285726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24846.313474285726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1.1505376344086009</v>
          </cell>
          <cell r="CX385">
            <v>687.08910967741861</v>
          </cell>
          <cell r="CY385">
            <v>0</v>
          </cell>
          <cell r="CZ385">
            <v>0</v>
          </cell>
          <cell r="DA385">
            <v>687.08910967741861</v>
          </cell>
          <cell r="DB385">
            <v>424631.26778396312</v>
          </cell>
          <cell r="DC385">
            <v>0</v>
          </cell>
          <cell r="DD385">
            <v>424631.26778396312</v>
          </cell>
          <cell r="DE385">
            <v>136199.38</v>
          </cell>
          <cell r="DF385">
            <v>0</v>
          </cell>
          <cell r="DG385">
            <v>136199.38</v>
          </cell>
          <cell r="DH385">
            <v>15.285714285714286</v>
          </cell>
          <cell r="DI385">
            <v>0.57142857142857129</v>
          </cell>
          <cell r="DJ385">
            <v>2.6230000000000002</v>
          </cell>
          <cell r="DK385">
            <v>0</v>
          </cell>
          <cell r="DL385">
            <v>1</v>
          </cell>
          <cell r="DO385">
            <v>33092.763428571423</v>
          </cell>
          <cell r="DP385">
            <v>0</v>
          </cell>
          <cell r="DQ385">
            <v>33092.763428571423</v>
          </cell>
          <cell r="DR385">
            <v>1</v>
          </cell>
          <cell r="DS385">
            <v>0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  <cell r="DX385">
            <v>0</v>
          </cell>
          <cell r="DY385">
            <v>0</v>
          </cell>
          <cell r="DZ385">
            <v>0</v>
          </cell>
          <cell r="EA385">
            <v>2560</v>
          </cell>
          <cell r="EB385">
            <v>2560</v>
          </cell>
          <cell r="EC385">
            <v>0</v>
          </cell>
          <cell r="ED385">
            <v>0</v>
          </cell>
          <cell r="EE385">
            <v>2560</v>
          </cell>
          <cell r="EF385">
            <v>2560</v>
          </cell>
          <cell r="EG385">
            <v>0</v>
          </cell>
          <cell r="EI385">
            <v>0</v>
          </cell>
          <cell r="EJ385">
            <v>0</v>
          </cell>
          <cell r="EK385">
            <v>0</v>
          </cell>
          <cell r="EL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171852.14342857143</v>
          </cell>
          <cell r="EQ385">
            <v>0</v>
          </cell>
          <cell r="ER385">
            <v>171852.14342857143</v>
          </cell>
          <cell r="ES385">
            <v>596483.41121253453</v>
          </cell>
          <cell r="ET385">
            <v>0</v>
          </cell>
          <cell r="EU385">
            <v>596483.41121253453</v>
          </cell>
          <cell r="EV385">
            <v>593923.41121253453</v>
          </cell>
          <cell r="EW385">
            <v>5550.6860860984534</v>
          </cell>
          <cell r="EX385">
            <v>4655</v>
          </cell>
          <cell r="EY385">
            <v>0</v>
          </cell>
          <cell r="EZ385">
            <v>498085</v>
          </cell>
          <cell r="FA385">
            <v>0</v>
          </cell>
          <cell r="FB385">
            <v>596483.41121253453</v>
          </cell>
          <cell r="FC385">
            <v>596483.41121253453</v>
          </cell>
          <cell r="FD385">
            <v>0</v>
          </cell>
          <cell r="FE385">
            <v>596483.41121253453</v>
          </cell>
        </row>
        <row r="386">
          <cell r="A386">
            <v>3209</v>
          </cell>
          <cell r="B386">
            <v>8813209</v>
          </cell>
          <cell r="C386">
            <v>1808</v>
          </cell>
          <cell r="D386" t="str">
            <v>RB051808</v>
          </cell>
          <cell r="E386" t="str">
            <v>St Peter's Church of England Voluntary Controlled Primary School, Coggeshall</v>
          </cell>
          <cell r="F386" t="str">
            <v>P</v>
          </cell>
          <cell r="G386" t="str">
            <v>Y</v>
          </cell>
          <cell r="H386">
            <v>10028330</v>
          </cell>
          <cell r="I386" t="str">
            <v/>
          </cell>
          <cell r="K386">
            <v>3209</v>
          </cell>
          <cell r="L386">
            <v>115108</v>
          </cell>
          <cell r="O386">
            <v>7</v>
          </cell>
          <cell r="P386">
            <v>0</v>
          </cell>
          <cell r="Q386">
            <v>0</v>
          </cell>
          <cell r="S386">
            <v>45</v>
          </cell>
          <cell r="T386">
            <v>240</v>
          </cell>
          <cell r="V386">
            <v>285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285</v>
          </cell>
          <cell r="AF386">
            <v>1029707.8500000001</v>
          </cell>
          <cell r="AG386">
            <v>0</v>
          </cell>
          <cell r="AH386">
            <v>0</v>
          </cell>
          <cell r="AI386">
            <v>0</v>
          </cell>
          <cell r="AJ386">
            <v>1029707.8500000001</v>
          </cell>
          <cell r="AK386">
            <v>44.999999999999929</v>
          </cell>
          <cell r="AL386">
            <v>22130.999999999967</v>
          </cell>
          <cell r="AM386">
            <v>0</v>
          </cell>
          <cell r="AN386">
            <v>0</v>
          </cell>
          <cell r="AO386">
            <v>22130.999999999967</v>
          </cell>
          <cell r="AP386">
            <v>46.999999999999893</v>
          </cell>
          <cell r="AQ386">
            <v>39153.349999999911</v>
          </cell>
          <cell r="AR386">
            <v>0</v>
          </cell>
          <cell r="AS386">
            <v>0</v>
          </cell>
          <cell r="AT386">
            <v>39153.349999999911</v>
          </cell>
          <cell r="AU386">
            <v>278.93617021276594</v>
          </cell>
          <cell r="AV386">
            <v>0</v>
          </cell>
          <cell r="AW386">
            <v>4.0425531914893709</v>
          </cell>
          <cell r="AX386">
            <v>953.49600000000214</v>
          </cell>
          <cell r="AY386">
            <v>0</v>
          </cell>
          <cell r="AZ386">
            <v>0</v>
          </cell>
          <cell r="BA386">
            <v>2.0212765957446797</v>
          </cell>
          <cell r="BB386">
            <v>912.92170212765905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1866.4177021276612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1866.4177021276612</v>
          </cell>
          <cell r="BZ386">
            <v>63150.767702127538</v>
          </cell>
          <cell r="CA386">
            <v>0</v>
          </cell>
          <cell r="CB386">
            <v>63150.767702127538</v>
          </cell>
          <cell r="CC386">
            <v>69.746835443037938</v>
          </cell>
          <cell r="CD386">
            <v>82954.151999999958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82954.151999999958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1.1875000000000009</v>
          </cell>
          <cell r="CX386">
            <v>709.16265000000055</v>
          </cell>
          <cell r="CY386">
            <v>0</v>
          </cell>
          <cell r="CZ386">
            <v>0</v>
          </cell>
          <cell r="DA386">
            <v>709.16265000000055</v>
          </cell>
          <cell r="DB386">
            <v>1176521.9323521277</v>
          </cell>
          <cell r="DC386">
            <v>0</v>
          </cell>
          <cell r="DD386">
            <v>1176521.9323521277</v>
          </cell>
          <cell r="DE386">
            <v>136199.38</v>
          </cell>
          <cell r="DF386">
            <v>0</v>
          </cell>
          <cell r="DG386">
            <v>136199.38</v>
          </cell>
          <cell r="DH386">
            <v>40.714285714285715</v>
          </cell>
          <cell r="DI386">
            <v>0</v>
          </cell>
          <cell r="DJ386">
            <v>2.625</v>
          </cell>
          <cell r="DK386">
            <v>0</v>
          </cell>
          <cell r="DL386">
            <v>1</v>
          </cell>
          <cell r="DO386">
            <v>0</v>
          </cell>
          <cell r="DP386">
            <v>0</v>
          </cell>
          <cell r="DQ386">
            <v>0</v>
          </cell>
          <cell r="DR386">
            <v>1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DZ386">
            <v>0</v>
          </cell>
          <cell r="EA386">
            <v>26368</v>
          </cell>
          <cell r="EB386">
            <v>26368</v>
          </cell>
          <cell r="EC386">
            <v>0</v>
          </cell>
          <cell r="ED386">
            <v>0</v>
          </cell>
          <cell r="EE386">
            <v>26368</v>
          </cell>
          <cell r="EF386">
            <v>26368</v>
          </cell>
          <cell r="EG386">
            <v>0</v>
          </cell>
          <cell r="EI386">
            <v>0</v>
          </cell>
          <cell r="EJ386">
            <v>0</v>
          </cell>
          <cell r="EK386">
            <v>0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162567.38</v>
          </cell>
          <cell r="EQ386">
            <v>0</v>
          </cell>
          <cell r="ER386">
            <v>162567.38</v>
          </cell>
          <cell r="ES386">
            <v>1339089.3123521279</v>
          </cell>
          <cell r="ET386">
            <v>0</v>
          </cell>
          <cell r="EU386">
            <v>1339089.3123521279</v>
          </cell>
          <cell r="EV386">
            <v>1312721.3123521279</v>
          </cell>
          <cell r="EW386">
            <v>4606.0396924636061</v>
          </cell>
          <cell r="EX386">
            <v>4655</v>
          </cell>
          <cell r="EY386">
            <v>48.960307536393884</v>
          </cell>
          <cell r="EZ386">
            <v>1326675</v>
          </cell>
          <cell r="FA386">
            <v>13953.687647872139</v>
          </cell>
          <cell r="FB386">
            <v>1353043</v>
          </cell>
          <cell r="FC386">
            <v>1353043</v>
          </cell>
          <cell r="FD386">
            <v>0</v>
          </cell>
          <cell r="FE386">
            <v>1353043</v>
          </cell>
        </row>
        <row r="387">
          <cell r="A387">
            <v>3013</v>
          </cell>
          <cell r="B387">
            <v>8813013</v>
          </cell>
          <cell r="C387">
            <v>3932</v>
          </cell>
          <cell r="D387" t="str">
            <v>RB053932</v>
          </cell>
          <cell r="E387" t="str">
            <v>St Peter's Church of England Voluntary Controlled Primary School, Sible Hedingham</v>
          </cell>
          <cell r="F387" t="str">
            <v>P</v>
          </cell>
          <cell r="G387" t="str">
            <v>Y</v>
          </cell>
          <cell r="H387">
            <v>10041485</v>
          </cell>
          <cell r="I387" t="str">
            <v/>
          </cell>
          <cell r="K387">
            <v>3013</v>
          </cell>
          <cell r="L387">
            <v>115070</v>
          </cell>
          <cell r="O387">
            <v>7</v>
          </cell>
          <cell r="P387">
            <v>0</v>
          </cell>
          <cell r="Q387">
            <v>0</v>
          </cell>
          <cell r="S387">
            <v>30</v>
          </cell>
          <cell r="T387">
            <v>182</v>
          </cell>
          <cell r="V387">
            <v>212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212</v>
          </cell>
          <cell r="AF387">
            <v>765958.12</v>
          </cell>
          <cell r="AG387">
            <v>0</v>
          </cell>
          <cell r="AH387">
            <v>0</v>
          </cell>
          <cell r="AI387">
            <v>0</v>
          </cell>
          <cell r="AJ387">
            <v>765958.12</v>
          </cell>
          <cell r="AK387">
            <v>33.999999999999993</v>
          </cell>
          <cell r="AL387">
            <v>16721.199999999997</v>
          </cell>
          <cell r="AM387">
            <v>0</v>
          </cell>
          <cell r="AN387">
            <v>0</v>
          </cell>
          <cell r="AO387">
            <v>16721.199999999997</v>
          </cell>
          <cell r="AP387">
            <v>36.000000000000007</v>
          </cell>
          <cell r="AQ387">
            <v>29989.800000000003</v>
          </cell>
          <cell r="AR387">
            <v>0</v>
          </cell>
          <cell r="AS387">
            <v>0</v>
          </cell>
          <cell r="AT387">
            <v>29989.800000000003</v>
          </cell>
          <cell r="AU387">
            <v>209.99999999999997</v>
          </cell>
          <cell r="AV387">
            <v>0</v>
          </cell>
          <cell r="AW387">
            <v>0</v>
          </cell>
          <cell r="AX387">
            <v>0</v>
          </cell>
          <cell r="AY387">
            <v>0.99999999999999956</v>
          </cell>
          <cell r="AZ387">
            <v>286.04879999999991</v>
          </cell>
          <cell r="BA387">
            <v>0.99999999999999956</v>
          </cell>
          <cell r="BB387">
            <v>451.65599999999978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737.70479999999975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737.70479999999975</v>
          </cell>
          <cell r="BZ387">
            <v>47448.7048</v>
          </cell>
          <cell r="CA387">
            <v>0</v>
          </cell>
          <cell r="CB387">
            <v>47448.7048</v>
          </cell>
          <cell r="CC387">
            <v>52.48817848817842</v>
          </cell>
          <cell r="CD387">
            <v>62427.381957242673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62427.381957242673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7.1460674157303306</v>
          </cell>
          <cell r="CX387">
            <v>4267.5571415730301</v>
          </cell>
          <cell r="CY387">
            <v>0</v>
          </cell>
          <cell r="CZ387">
            <v>0</v>
          </cell>
          <cell r="DA387">
            <v>4267.5571415730301</v>
          </cell>
          <cell r="DB387">
            <v>880101.76389881561</v>
          </cell>
          <cell r="DC387">
            <v>0</v>
          </cell>
          <cell r="DD387">
            <v>880101.76389881561</v>
          </cell>
          <cell r="DE387">
            <v>136199.38</v>
          </cell>
          <cell r="DF387">
            <v>0</v>
          </cell>
          <cell r="DG387">
            <v>136199.38</v>
          </cell>
          <cell r="DH387">
            <v>30.285714285714285</v>
          </cell>
          <cell r="DI387">
            <v>0</v>
          </cell>
          <cell r="DJ387">
            <v>1.5209999999999999</v>
          </cell>
          <cell r="DK387">
            <v>0</v>
          </cell>
          <cell r="DL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1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  <cell r="DY387">
            <v>0</v>
          </cell>
          <cell r="DZ387">
            <v>0</v>
          </cell>
          <cell r="EA387">
            <v>19211.5</v>
          </cell>
          <cell r="EB387">
            <v>19211.5</v>
          </cell>
          <cell r="EC387">
            <v>0</v>
          </cell>
          <cell r="ED387">
            <v>0</v>
          </cell>
          <cell r="EE387">
            <v>19211.5</v>
          </cell>
          <cell r="EF387">
            <v>19211.5</v>
          </cell>
          <cell r="EG387">
            <v>0</v>
          </cell>
          <cell r="EI387">
            <v>0</v>
          </cell>
          <cell r="EJ387">
            <v>0</v>
          </cell>
          <cell r="EK387">
            <v>0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155410.88</v>
          </cell>
          <cell r="EQ387">
            <v>0</v>
          </cell>
          <cell r="ER387">
            <v>155410.88</v>
          </cell>
          <cell r="ES387">
            <v>1035512.6438988156</v>
          </cell>
          <cell r="ET387">
            <v>0</v>
          </cell>
          <cell r="EU387">
            <v>1035512.6438988156</v>
          </cell>
          <cell r="EV387">
            <v>1016301.1438988156</v>
          </cell>
          <cell r="EW387">
            <v>4793.873320277432</v>
          </cell>
          <cell r="EX387">
            <v>4655</v>
          </cell>
          <cell r="EY387">
            <v>0</v>
          </cell>
          <cell r="EZ387">
            <v>986860</v>
          </cell>
          <cell r="FA387">
            <v>0</v>
          </cell>
          <cell r="FB387">
            <v>1035512.6438988156</v>
          </cell>
          <cell r="FC387">
            <v>1035512.6438988156</v>
          </cell>
          <cell r="FD387">
            <v>0</v>
          </cell>
          <cell r="FE387">
            <v>1035512.6438988156</v>
          </cell>
        </row>
        <row r="388">
          <cell r="A388">
            <v>3770</v>
          </cell>
          <cell r="B388">
            <v>8813770</v>
          </cell>
          <cell r="E388" t="str">
            <v>St Pius X Catholic Primary School</v>
          </cell>
          <cell r="F388" t="str">
            <v>P</v>
          </cell>
          <cell r="G388" t="str">
            <v/>
          </cell>
          <cell r="H388" t="str">
            <v/>
          </cell>
          <cell r="I388" t="str">
            <v>Y</v>
          </cell>
          <cell r="K388">
            <v>3770</v>
          </cell>
          <cell r="L388">
            <v>147404</v>
          </cell>
          <cell r="O388">
            <v>7</v>
          </cell>
          <cell r="P388">
            <v>0</v>
          </cell>
          <cell r="Q388">
            <v>0</v>
          </cell>
          <cell r="S388">
            <v>27</v>
          </cell>
          <cell r="T388">
            <v>185</v>
          </cell>
          <cell r="V388">
            <v>212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212</v>
          </cell>
          <cell r="AF388">
            <v>765958.12</v>
          </cell>
          <cell r="AG388">
            <v>0</v>
          </cell>
          <cell r="AH388">
            <v>0</v>
          </cell>
          <cell r="AI388">
            <v>0</v>
          </cell>
          <cell r="AJ388">
            <v>765958.12</v>
          </cell>
          <cell r="AK388">
            <v>48.000000000000078</v>
          </cell>
          <cell r="AL388">
            <v>23606.400000000038</v>
          </cell>
          <cell r="AM388">
            <v>0</v>
          </cell>
          <cell r="AN388">
            <v>0</v>
          </cell>
          <cell r="AO388">
            <v>23606.400000000038</v>
          </cell>
          <cell r="AP388">
            <v>50.000000000000092</v>
          </cell>
          <cell r="AQ388">
            <v>41652.500000000073</v>
          </cell>
          <cell r="AR388">
            <v>0</v>
          </cell>
          <cell r="AS388">
            <v>0</v>
          </cell>
          <cell r="AT388">
            <v>41652.500000000073</v>
          </cell>
          <cell r="AU388">
            <v>122.00000000000009</v>
          </cell>
          <cell r="AV388">
            <v>0</v>
          </cell>
          <cell r="AW388">
            <v>27.999999999999957</v>
          </cell>
          <cell r="AX388">
            <v>6604.2143999999898</v>
          </cell>
          <cell r="AY388">
            <v>7</v>
          </cell>
          <cell r="AZ388">
            <v>2002.3416000000002</v>
          </cell>
          <cell r="BA388">
            <v>25.000000000000046</v>
          </cell>
          <cell r="BB388">
            <v>11291.400000000021</v>
          </cell>
          <cell r="BC388">
            <v>29.999999999999972</v>
          </cell>
          <cell r="BD388">
            <v>14754.095999999987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34652.051999999996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34652.051999999996</v>
          </cell>
          <cell r="BZ388">
            <v>99910.952000000107</v>
          </cell>
          <cell r="CA388">
            <v>0</v>
          </cell>
          <cell r="CB388">
            <v>99910.952000000107</v>
          </cell>
          <cell r="CC388">
            <v>51.553015873015838</v>
          </cell>
          <cell r="CD388">
            <v>61315.136201142814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61315.136201142814</v>
          </cell>
          <cell r="CR388">
            <v>0.27999999999999403</v>
          </cell>
          <cell r="CS388">
            <v>272.59948799999421</v>
          </cell>
          <cell r="CT388">
            <v>0</v>
          </cell>
          <cell r="CU388">
            <v>0</v>
          </cell>
          <cell r="CV388">
            <v>272.59948799999421</v>
          </cell>
          <cell r="CW388">
            <v>46.983783783783863</v>
          </cell>
          <cell r="CX388">
            <v>28058.227044324372</v>
          </cell>
          <cell r="CY388">
            <v>0</v>
          </cell>
          <cell r="CZ388">
            <v>0</v>
          </cell>
          <cell r="DA388">
            <v>28058.227044324372</v>
          </cell>
          <cell r="DB388">
            <v>955515.03473346739</v>
          </cell>
          <cell r="DC388">
            <v>0</v>
          </cell>
          <cell r="DD388">
            <v>955515.03473346739</v>
          </cell>
          <cell r="DE388">
            <v>136199.38</v>
          </cell>
          <cell r="DF388">
            <v>0</v>
          </cell>
          <cell r="DG388">
            <v>136199.38</v>
          </cell>
          <cell r="DH388">
            <v>30.285714285714285</v>
          </cell>
          <cell r="DI388">
            <v>0</v>
          </cell>
          <cell r="DJ388">
            <v>0.21</v>
          </cell>
          <cell r="DK388">
            <v>0</v>
          </cell>
          <cell r="DL388">
            <v>0</v>
          </cell>
          <cell r="DO388">
            <v>0</v>
          </cell>
          <cell r="DP388">
            <v>0</v>
          </cell>
          <cell r="DQ388">
            <v>0</v>
          </cell>
          <cell r="DR388">
            <v>1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DZ388">
            <v>0</v>
          </cell>
          <cell r="EA388">
            <v>3376.8</v>
          </cell>
          <cell r="EB388">
            <v>3376.8</v>
          </cell>
          <cell r="EC388">
            <v>0</v>
          </cell>
          <cell r="ED388">
            <v>0</v>
          </cell>
          <cell r="EE388">
            <v>3376.8</v>
          </cell>
          <cell r="EF388">
            <v>3376.8000000000006</v>
          </cell>
          <cell r="EG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139576.18</v>
          </cell>
          <cell r="EQ388">
            <v>0</v>
          </cell>
          <cell r="ER388">
            <v>139576.18</v>
          </cell>
          <cell r="ES388">
            <v>1095091.2147334674</v>
          </cell>
          <cell r="ET388">
            <v>0</v>
          </cell>
          <cell r="EU388">
            <v>1095091.2147334674</v>
          </cell>
          <cell r="EV388">
            <v>1091714.4147334674</v>
          </cell>
          <cell r="EW388">
            <v>5149.5962959125818</v>
          </cell>
          <cell r="EX388">
            <v>4655</v>
          </cell>
          <cell r="EY388">
            <v>0</v>
          </cell>
          <cell r="EZ388">
            <v>986860</v>
          </cell>
          <cell r="FA388">
            <v>0</v>
          </cell>
          <cell r="FB388">
            <v>1095091.2147334674</v>
          </cell>
          <cell r="FC388">
            <v>1095091.2147334674</v>
          </cell>
          <cell r="FD388">
            <v>0</v>
          </cell>
          <cell r="FE388">
            <v>1095091.2147334674</v>
          </cell>
        </row>
        <row r="389">
          <cell r="A389">
            <v>2091</v>
          </cell>
          <cell r="B389">
            <v>8812091</v>
          </cell>
          <cell r="E389" t="str">
            <v>St Teresa's Catholic Primary School, Basildon</v>
          </cell>
          <cell r="F389" t="str">
            <v>P</v>
          </cell>
          <cell r="G389" t="str">
            <v/>
          </cell>
          <cell r="H389" t="str">
            <v/>
          </cell>
          <cell r="I389" t="str">
            <v>Y</v>
          </cell>
          <cell r="K389">
            <v>2091</v>
          </cell>
          <cell r="L389">
            <v>139917</v>
          </cell>
          <cell r="O389">
            <v>7</v>
          </cell>
          <cell r="P389">
            <v>0</v>
          </cell>
          <cell r="Q389">
            <v>0</v>
          </cell>
          <cell r="S389">
            <v>29</v>
          </cell>
          <cell r="T389">
            <v>177</v>
          </cell>
          <cell r="V389">
            <v>206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206</v>
          </cell>
          <cell r="AF389">
            <v>744280.06</v>
          </cell>
          <cell r="AG389">
            <v>0</v>
          </cell>
          <cell r="AH389">
            <v>0</v>
          </cell>
          <cell r="AI389">
            <v>0</v>
          </cell>
          <cell r="AJ389">
            <v>744280.06</v>
          </cell>
          <cell r="AK389">
            <v>31.000000000000025</v>
          </cell>
          <cell r="AL389">
            <v>15245.800000000012</v>
          </cell>
          <cell r="AM389">
            <v>0</v>
          </cell>
          <cell r="AN389">
            <v>0</v>
          </cell>
          <cell r="AO389">
            <v>15245.800000000012</v>
          </cell>
          <cell r="AP389">
            <v>45.000000000000085</v>
          </cell>
          <cell r="AQ389">
            <v>37487.250000000065</v>
          </cell>
          <cell r="AR389">
            <v>0</v>
          </cell>
          <cell r="AS389">
            <v>0</v>
          </cell>
          <cell r="AT389">
            <v>37487.250000000065</v>
          </cell>
          <cell r="AU389">
            <v>12.117647058823527</v>
          </cell>
          <cell r="AV389">
            <v>0</v>
          </cell>
          <cell r="AW389">
            <v>18.176470588235304</v>
          </cell>
          <cell r="AX389">
            <v>4287.1896000000024</v>
          </cell>
          <cell r="AY389">
            <v>80.784313725490179</v>
          </cell>
          <cell r="AZ389">
            <v>23108.255999999998</v>
          </cell>
          <cell r="BA389">
            <v>15.147058823529415</v>
          </cell>
          <cell r="BB389">
            <v>6841.2600000000011</v>
          </cell>
          <cell r="BC389">
            <v>18.176470588235304</v>
          </cell>
          <cell r="BD389">
            <v>8939.2464000000055</v>
          </cell>
          <cell r="BE389">
            <v>47.460784313725469</v>
          </cell>
          <cell r="BF389">
            <v>24770.428799999987</v>
          </cell>
          <cell r="BG389">
            <v>14.137254901960794</v>
          </cell>
          <cell r="BH389">
            <v>9719.6568000000079</v>
          </cell>
          <cell r="BI389">
            <v>77666.037599999996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77666.037599999996</v>
          </cell>
          <cell r="BZ389">
            <v>130399.08760000007</v>
          </cell>
          <cell r="CA389">
            <v>0</v>
          </cell>
          <cell r="CB389">
            <v>130399.08760000007</v>
          </cell>
          <cell r="CC389">
            <v>45.154668279895191</v>
          </cell>
          <cell r="CD389">
            <v>53705.192389110765</v>
          </cell>
          <cell r="CE389">
            <v>0</v>
          </cell>
          <cell r="CF389">
            <v>0</v>
          </cell>
          <cell r="CG389">
            <v>0</v>
          </cell>
          <cell r="CH389">
            <v>0</v>
          </cell>
          <cell r="CI389">
            <v>0</v>
          </cell>
          <cell r="CJ389">
            <v>0</v>
          </cell>
          <cell r="CK389">
            <v>0</v>
          </cell>
          <cell r="CL389">
            <v>0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53705.192389110765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32.587570621468878</v>
          </cell>
          <cell r="CX389">
            <v>19460.958264406752</v>
          </cell>
          <cell r="CY389">
            <v>0</v>
          </cell>
          <cell r="CZ389">
            <v>0</v>
          </cell>
          <cell r="DA389">
            <v>19460.958264406752</v>
          </cell>
          <cell r="DB389">
            <v>947845.29825351783</v>
          </cell>
          <cell r="DC389">
            <v>0</v>
          </cell>
          <cell r="DD389">
            <v>947845.29825351783</v>
          </cell>
          <cell r="DE389">
            <v>136199.38</v>
          </cell>
          <cell r="DF389">
            <v>0</v>
          </cell>
          <cell r="DG389">
            <v>136199.38</v>
          </cell>
          <cell r="DH389">
            <v>29.428571428571427</v>
          </cell>
          <cell r="DI389">
            <v>0</v>
          </cell>
          <cell r="DJ389">
            <v>0.42699999999999999</v>
          </cell>
          <cell r="DK389">
            <v>0</v>
          </cell>
          <cell r="DL389">
            <v>0</v>
          </cell>
          <cell r="DO389">
            <v>0</v>
          </cell>
          <cell r="DP389">
            <v>0</v>
          </cell>
          <cell r="DQ389">
            <v>0</v>
          </cell>
          <cell r="DR389">
            <v>1.0250999999999999</v>
          </cell>
          <cell r="DS389">
            <v>27209.521424163191</v>
          </cell>
          <cell r="DT389">
            <v>0</v>
          </cell>
          <cell r="DU389">
            <v>27209.521424163191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DZ389">
            <v>0</v>
          </cell>
          <cell r="EA389">
            <v>4560.25</v>
          </cell>
          <cell r="EB389">
            <v>4560.25</v>
          </cell>
          <cell r="EC389">
            <v>0</v>
          </cell>
          <cell r="ED389">
            <v>0</v>
          </cell>
          <cell r="EE389">
            <v>4560.25</v>
          </cell>
          <cell r="EF389">
            <v>4560.25</v>
          </cell>
          <cell r="EG389">
            <v>0</v>
          </cell>
          <cell r="EI389">
            <v>0</v>
          </cell>
          <cell r="EJ389">
            <v>0</v>
          </cell>
          <cell r="EK389">
            <v>0</v>
          </cell>
          <cell r="EL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167969.1514241632</v>
          </cell>
          <cell r="EQ389">
            <v>0</v>
          </cell>
          <cell r="ER389">
            <v>167969.1514241632</v>
          </cell>
          <cell r="ES389">
            <v>1115814.4496776811</v>
          </cell>
          <cell r="ET389">
            <v>0</v>
          </cell>
          <cell r="EU389">
            <v>1115814.4496776811</v>
          </cell>
          <cell r="EV389">
            <v>1111254.1996776811</v>
          </cell>
          <cell r="EW389">
            <v>5394.4378625130148</v>
          </cell>
          <cell r="EX389">
            <v>4655</v>
          </cell>
          <cell r="EY389">
            <v>0</v>
          </cell>
          <cell r="EZ389">
            <v>958930</v>
          </cell>
          <cell r="FA389">
            <v>0</v>
          </cell>
          <cell r="FB389">
            <v>1115814.4496776811</v>
          </cell>
          <cell r="FC389">
            <v>1115814.4496776811</v>
          </cell>
          <cell r="FD389">
            <v>0</v>
          </cell>
          <cell r="FE389">
            <v>1115814.4496776811</v>
          </cell>
        </row>
        <row r="390">
          <cell r="A390">
            <v>3321</v>
          </cell>
          <cell r="B390">
            <v>8813321</v>
          </cell>
          <cell r="E390" t="str">
            <v>St Teresa's Catholic Primary School, Colchester</v>
          </cell>
          <cell r="F390" t="str">
            <v>P</v>
          </cell>
          <cell r="G390" t="str">
            <v/>
          </cell>
          <cell r="H390" t="str">
            <v/>
          </cell>
          <cell r="I390" t="str">
            <v>Y</v>
          </cell>
          <cell r="K390">
            <v>3321</v>
          </cell>
          <cell r="L390">
            <v>138311</v>
          </cell>
          <cell r="O390">
            <v>7</v>
          </cell>
          <cell r="P390">
            <v>0</v>
          </cell>
          <cell r="Q390">
            <v>0</v>
          </cell>
          <cell r="S390">
            <v>30</v>
          </cell>
          <cell r="T390">
            <v>185</v>
          </cell>
          <cell r="V390">
            <v>215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215</v>
          </cell>
          <cell r="AF390">
            <v>776797.15</v>
          </cell>
          <cell r="AG390">
            <v>0</v>
          </cell>
          <cell r="AH390">
            <v>0</v>
          </cell>
          <cell r="AI390">
            <v>0</v>
          </cell>
          <cell r="AJ390">
            <v>776797.15</v>
          </cell>
          <cell r="AK390">
            <v>12.000000000000002</v>
          </cell>
          <cell r="AL390">
            <v>5901.6000000000013</v>
          </cell>
          <cell r="AM390">
            <v>0</v>
          </cell>
          <cell r="AN390">
            <v>0</v>
          </cell>
          <cell r="AO390">
            <v>5901.6000000000013</v>
          </cell>
          <cell r="AP390">
            <v>13.999999999999991</v>
          </cell>
          <cell r="AQ390">
            <v>11662.699999999992</v>
          </cell>
          <cell r="AR390">
            <v>0</v>
          </cell>
          <cell r="AS390">
            <v>0</v>
          </cell>
          <cell r="AT390">
            <v>11662.699999999992</v>
          </cell>
          <cell r="AU390">
            <v>170.00000000000006</v>
          </cell>
          <cell r="AV390">
            <v>0</v>
          </cell>
          <cell r="AW390">
            <v>8.0000000000000018</v>
          </cell>
          <cell r="AX390">
            <v>1886.9184000000005</v>
          </cell>
          <cell r="AY390">
            <v>13.000000000000007</v>
          </cell>
          <cell r="AZ390">
            <v>3718.6344000000022</v>
          </cell>
          <cell r="BA390">
            <v>17.999999999999989</v>
          </cell>
          <cell r="BB390">
            <v>8129.8079999999954</v>
          </cell>
          <cell r="BC390">
            <v>2.9999999999999951</v>
          </cell>
          <cell r="BD390">
            <v>1475.4095999999977</v>
          </cell>
          <cell r="BE390">
            <v>2.9999999999999951</v>
          </cell>
          <cell r="BF390">
            <v>1565.7407999999973</v>
          </cell>
          <cell r="BG390">
            <v>0</v>
          </cell>
          <cell r="BH390">
            <v>0</v>
          </cell>
          <cell r="BI390">
            <v>16776.511199999994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16776.511199999994</v>
          </cell>
          <cell r="BZ390">
            <v>34340.811199999982</v>
          </cell>
          <cell r="CA390">
            <v>0</v>
          </cell>
          <cell r="CB390">
            <v>34340.811199999982</v>
          </cell>
          <cell r="CC390">
            <v>40.903159340659329</v>
          </cell>
          <cell r="CD390">
            <v>48648.61431593405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48648.61431593405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18.5945945945946</v>
          </cell>
          <cell r="CX390">
            <v>11104.498508108112</v>
          </cell>
          <cell r="CY390">
            <v>0</v>
          </cell>
          <cell r="CZ390">
            <v>0</v>
          </cell>
          <cell r="DA390">
            <v>11104.498508108112</v>
          </cell>
          <cell r="DB390">
            <v>870891.074024042</v>
          </cell>
          <cell r="DC390">
            <v>0</v>
          </cell>
          <cell r="DD390">
            <v>870891.074024042</v>
          </cell>
          <cell r="DE390">
            <v>136199.38</v>
          </cell>
          <cell r="DF390">
            <v>0</v>
          </cell>
          <cell r="DG390">
            <v>136199.38</v>
          </cell>
          <cell r="DH390">
            <v>30.714285714285715</v>
          </cell>
          <cell r="DI390">
            <v>0</v>
          </cell>
          <cell r="DJ390">
            <v>0.66400000000000003</v>
          </cell>
          <cell r="DK390">
            <v>0</v>
          </cell>
          <cell r="DL390">
            <v>0</v>
          </cell>
          <cell r="DO390">
            <v>0</v>
          </cell>
          <cell r="DP390">
            <v>0</v>
          </cell>
          <cell r="DQ390">
            <v>0</v>
          </cell>
          <cell r="DR390">
            <v>1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0</v>
          </cell>
          <cell r="DX390">
            <v>0</v>
          </cell>
          <cell r="DY390">
            <v>0</v>
          </cell>
          <cell r="DZ390">
            <v>0</v>
          </cell>
          <cell r="EA390">
            <v>4316.7060000000001</v>
          </cell>
          <cell r="EB390">
            <v>4316.7060000000001</v>
          </cell>
          <cell r="EC390">
            <v>0</v>
          </cell>
          <cell r="ED390">
            <v>0</v>
          </cell>
          <cell r="EE390">
            <v>4316.7060000000001</v>
          </cell>
          <cell r="EF390">
            <v>4316.7060000000001</v>
          </cell>
          <cell r="EG390">
            <v>0</v>
          </cell>
          <cell r="EI390">
            <v>0</v>
          </cell>
          <cell r="EJ390">
            <v>0</v>
          </cell>
          <cell r="EK390">
            <v>0</v>
          </cell>
          <cell r="EL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140516.08600000001</v>
          </cell>
          <cell r="EQ390">
            <v>0</v>
          </cell>
          <cell r="ER390">
            <v>140516.08600000001</v>
          </cell>
          <cell r="ES390">
            <v>1011407.160024042</v>
          </cell>
          <cell r="ET390">
            <v>0</v>
          </cell>
          <cell r="EU390">
            <v>1011407.160024042</v>
          </cell>
          <cell r="EV390">
            <v>1007090.454024042</v>
          </cell>
          <cell r="EW390">
            <v>4684.1416466234514</v>
          </cell>
          <cell r="EX390">
            <v>4655</v>
          </cell>
          <cell r="EY390">
            <v>0</v>
          </cell>
          <cell r="EZ390">
            <v>1000825</v>
          </cell>
          <cell r="FA390">
            <v>0</v>
          </cell>
          <cell r="FB390">
            <v>1011407.160024042</v>
          </cell>
          <cell r="FC390">
            <v>1011407.160024042</v>
          </cell>
          <cell r="FD390">
            <v>0</v>
          </cell>
          <cell r="FE390">
            <v>1011407.160024042</v>
          </cell>
        </row>
        <row r="391">
          <cell r="A391">
            <v>3467</v>
          </cell>
          <cell r="B391">
            <v>8813467</v>
          </cell>
          <cell r="E391" t="str">
            <v>St Teresa's Catholic Primary School</v>
          </cell>
          <cell r="F391" t="str">
            <v>P</v>
          </cell>
          <cell r="G391" t="str">
            <v/>
          </cell>
          <cell r="H391" t="str">
            <v/>
          </cell>
          <cell r="I391" t="str">
            <v>Y</v>
          </cell>
          <cell r="K391">
            <v>3467</v>
          </cell>
          <cell r="L391">
            <v>145997</v>
          </cell>
          <cell r="O391">
            <v>7</v>
          </cell>
          <cell r="P391">
            <v>0</v>
          </cell>
          <cell r="Q391">
            <v>0</v>
          </cell>
          <cell r="S391">
            <v>29</v>
          </cell>
          <cell r="T391">
            <v>132</v>
          </cell>
          <cell r="V391">
            <v>161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161</v>
          </cell>
          <cell r="AF391">
            <v>581694.61</v>
          </cell>
          <cell r="AG391">
            <v>0</v>
          </cell>
          <cell r="AH391">
            <v>0</v>
          </cell>
          <cell r="AI391">
            <v>0</v>
          </cell>
          <cell r="AJ391">
            <v>581694.61</v>
          </cell>
          <cell r="AK391">
            <v>44.000000000000085</v>
          </cell>
          <cell r="AL391">
            <v>21639.200000000041</v>
          </cell>
          <cell r="AM391">
            <v>0</v>
          </cell>
          <cell r="AN391">
            <v>0</v>
          </cell>
          <cell r="AO391">
            <v>21639.200000000041</v>
          </cell>
          <cell r="AP391">
            <v>44.000000000000085</v>
          </cell>
          <cell r="AQ391">
            <v>36654.20000000007</v>
          </cell>
          <cell r="AR391">
            <v>0</v>
          </cell>
          <cell r="AS391">
            <v>0</v>
          </cell>
          <cell r="AT391">
            <v>36654.20000000007</v>
          </cell>
          <cell r="AU391">
            <v>111.00000000000001</v>
          </cell>
          <cell r="AV391">
            <v>0</v>
          </cell>
          <cell r="AW391">
            <v>0.99999999999999967</v>
          </cell>
          <cell r="AX391">
            <v>235.86479999999992</v>
          </cell>
          <cell r="AY391">
            <v>18.999999999999929</v>
          </cell>
          <cell r="AZ391">
            <v>5434.9271999999801</v>
          </cell>
          <cell r="BA391">
            <v>10.999999999999996</v>
          </cell>
          <cell r="BB391">
            <v>4968.2159999999985</v>
          </cell>
          <cell r="BC391">
            <v>0</v>
          </cell>
          <cell r="BD391">
            <v>0</v>
          </cell>
          <cell r="BE391">
            <v>18.000000000000025</v>
          </cell>
          <cell r="BF391">
            <v>9394.444800000012</v>
          </cell>
          <cell r="BG391">
            <v>0.99999999999999967</v>
          </cell>
          <cell r="BH391">
            <v>687.52079999999978</v>
          </cell>
          <cell r="BI391">
            <v>20720.97359999999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20720.97359999999</v>
          </cell>
          <cell r="BZ391">
            <v>79014.373600000108</v>
          </cell>
          <cell r="CA391">
            <v>0</v>
          </cell>
          <cell r="CB391">
            <v>79014.373600000108</v>
          </cell>
          <cell r="CC391">
            <v>48.625910931174126</v>
          </cell>
          <cell r="CD391">
            <v>57833.752325829999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57833.752325829999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3.6590909090909047</v>
          </cell>
          <cell r="CX391">
            <v>2185.1710363636339</v>
          </cell>
          <cell r="CY391">
            <v>0</v>
          </cell>
          <cell r="CZ391">
            <v>0</v>
          </cell>
          <cell r="DA391">
            <v>2185.1710363636339</v>
          </cell>
          <cell r="DB391">
            <v>720727.90696219378</v>
          </cell>
          <cell r="DC391">
            <v>0</v>
          </cell>
          <cell r="DD391">
            <v>720727.90696219378</v>
          </cell>
          <cell r="DE391">
            <v>136199.38</v>
          </cell>
          <cell r="DF391">
            <v>0</v>
          </cell>
          <cell r="DG391">
            <v>136199.38</v>
          </cell>
          <cell r="DH391">
            <v>23</v>
          </cell>
          <cell r="DI391">
            <v>0</v>
          </cell>
          <cell r="DJ391">
            <v>0.309</v>
          </cell>
          <cell r="DK391">
            <v>0</v>
          </cell>
          <cell r="DL391">
            <v>0</v>
          </cell>
          <cell r="DO391">
            <v>0</v>
          </cell>
          <cell r="DP391">
            <v>0</v>
          </cell>
          <cell r="DQ391">
            <v>0</v>
          </cell>
          <cell r="DR391">
            <v>1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0</v>
          </cell>
          <cell r="DX391">
            <v>0</v>
          </cell>
          <cell r="DY391">
            <v>0</v>
          </cell>
          <cell r="DZ391">
            <v>0</v>
          </cell>
          <cell r="EA391">
            <v>558.74799999999993</v>
          </cell>
          <cell r="EB391">
            <v>558.74800000000005</v>
          </cell>
          <cell r="EC391">
            <v>0</v>
          </cell>
          <cell r="ED391">
            <v>0</v>
          </cell>
          <cell r="EE391">
            <v>558.74800000000005</v>
          </cell>
          <cell r="EF391">
            <v>558.74800000000005</v>
          </cell>
          <cell r="EG391">
            <v>0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136758.128</v>
          </cell>
          <cell r="EQ391">
            <v>0</v>
          </cell>
          <cell r="ER391">
            <v>136758.128</v>
          </cell>
          <cell r="ES391">
            <v>857486.03496219381</v>
          </cell>
          <cell r="ET391">
            <v>0</v>
          </cell>
          <cell r="EU391">
            <v>857486.03496219381</v>
          </cell>
          <cell r="EV391">
            <v>856927.28696219379</v>
          </cell>
          <cell r="EW391">
            <v>5322.5297326844338</v>
          </cell>
          <cell r="EX391">
            <v>4655</v>
          </cell>
          <cell r="EY391">
            <v>0</v>
          </cell>
          <cell r="EZ391">
            <v>749455</v>
          </cell>
          <cell r="FA391">
            <v>0</v>
          </cell>
          <cell r="FB391">
            <v>857486.03496219381</v>
          </cell>
          <cell r="FC391">
            <v>857486.03496219381</v>
          </cell>
          <cell r="FD391">
            <v>0</v>
          </cell>
          <cell r="FE391">
            <v>857486.03496219381</v>
          </cell>
        </row>
        <row r="392">
          <cell r="A392">
            <v>5223</v>
          </cell>
          <cell r="B392">
            <v>8815223</v>
          </cell>
          <cell r="E392" t="str">
            <v>St Thomas More Catholic Primary School, Saffron Walden</v>
          </cell>
          <cell r="F392" t="str">
            <v>P</v>
          </cell>
          <cell r="G392" t="str">
            <v/>
          </cell>
          <cell r="H392" t="str">
            <v/>
          </cell>
          <cell r="I392" t="str">
            <v>Y</v>
          </cell>
          <cell r="K392">
            <v>5223</v>
          </cell>
          <cell r="L392">
            <v>137081</v>
          </cell>
          <cell r="O392">
            <v>7</v>
          </cell>
          <cell r="P392">
            <v>0</v>
          </cell>
          <cell r="Q392">
            <v>0</v>
          </cell>
          <cell r="S392">
            <v>29</v>
          </cell>
          <cell r="T392">
            <v>185</v>
          </cell>
          <cell r="V392">
            <v>214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214</v>
          </cell>
          <cell r="AF392">
            <v>773184.14</v>
          </cell>
          <cell r="AG392">
            <v>0</v>
          </cell>
          <cell r="AH392">
            <v>0</v>
          </cell>
          <cell r="AI392">
            <v>0</v>
          </cell>
          <cell r="AJ392">
            <v>773184.14</v>
          </cell>
          <cell r="AK392">
            <v>4.9999999999999973</v>
          </cell>
          <cell r="AL392">
            <v>2458.9999999999986</v>
          </cell>
          <cell r="AM392">
            <v>0</v>
          </cell>
          <cell r="AN392">
            <v>0</v>
          </cell>
          <cell r="AO392">
            <v>2458.9999999999986</v>
          </cell>
          <cell r="AP392">
            <v>4.9999999999999973</v>
          </cell>
          <cell r="AQ392">
            <v>4165.2499999999973</v>
          </cell>
          <cell r="AR392">
            <v>0</v>
          </cell>
          <cell r="AS392">
            <v>0</v>
          </cell>
          <cell r="AT392">
            <v>4165.2499999999973</v>
          </cell>
          <cell r="AU392">
            <v>214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6624.2499999999964</v>
          </cell>
          <cell r="CA392">
            <v>0</v>
          </cell>
          <cell r="CB392">
            <v>6624.2499999999964</v>
          </cell>
          <cell r="CC392">
            <v>27.295918367346921</v>
          </cell>
          <cell r="CD392">
            <v>32464.695306122427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32464.695306122427</v>
          </cell>
          <cell r="CR392">
            <v>5.1600000000000037</v>
          </cell>
          <cell r="CS392">
            <v>5023.6191360000039</v>
          </cell>
          <cell r="CT392">
            <v>0</v>
          </cell>
          <cell r="CU392">
            <v>0</v>
          </cell>
          <cell r="CV392">
            <v>5023.6191360000039</v>
          </cell>
          <cell r="CW392">
            <v>12.724324324324332</v>
          </cell>
          <cell r="CX392">
            <v>7598.8341535135187</v>
          </cell>
          <cell r="CY392">
            <v>0</v>
          </cell>
          <cell r="CZ392">
            <v>0</v>
          </cell>
          <cell r="DA392">
            <v>7598.8341535135187</v>
          </cell>
          <cell r="DB392">
            <v>824895.53859563603</v>
          </cell>
          <cell r="DC392">
            <v>0</v>
          </cell>
          <cell r="DD392">
            <v>824895.53859563603</v>
          </cell>
          <cell r="DE392">
            <v>136199.38</v>
          </cell>
          <cell r="DF392">
            <v>0</v>
          </cell>
          <cell r="DG392">
            <v>136199.38</v>
          </cell>
          <cell r="DH392">
            <v>30.571428571428573</v>
          </cell>
          <cell r="DI392">
            <v>0</v>
          </cell>
          <cell r="DJ392">
            <v>0.51200000000000001</v>
          </cell>
          <cell r="DK392">
            <v>0</v>
          </cell>
          <cell r="DL392">
            <v>0</v>
          </cell>
          <cell r="DO392">
            <v>0</v>
          </cell>
          <cell r="DP392">
            <v>0</v>
          </cell>
          <cell r="DQ392">
            <v>0</v>
          </cell>
          <cell r="DR392">
            <v>1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DZ392">
            <v>0</v>
          </cell>
          <cell r="EA392">
            <v>4732.8</v>
          </cell>
          <cell r="EB392">
            <v>4732.8</v>
          </cell>
          <cell r="EC392">
            <v>0</v>
          </cell>
          <cell r="ED392">
            <v>0</v>
          </cell>
          <cell r="EE392">
            <v>4732.8</v>
          </cell>
          <cell r="EF392">
            <v>4732.8</v>
          </cell>
          <cell r="EG392">
            <v>0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140932.18</v>
          </cell>
          <cell r="EQ392">
            <v>0</v>
          </cell>
          <cell r="ER392">
            <v>140932.18</v>
          </cell>
          <cell r="ES392">
            <v>965827.71859563608</v>
          </cell>
          <cell r="ET392">
            <v>0</v>
          </cell>
          <cell r="EU392">
            <v>965827.71859563608</v>
          </cell>
          <cell r="EV392">
            <v>961094.91859563603</v>
          </cell>
          <cell r="EW392">
            <v>4491.0977504468974</v>
          </cell>
          <cell r="EX392">
            <v>4655</v>
          </cell>
          <cell r="EY392">
            <v>163.90224955310259</v>
          </cell>
          <cell r="EZ392">
            <v>996170</v>
          </cell>
          <cell r="FA392">
            <v>35075.081404363969</v>
          </cell>
          <cell r="FB392">
            <v>1000902.8</v>
          </cell>
          <cell r="FC392">
            <v>1000902.8</v>
          </cell>
          <cell r="FD392">
            <v>0</v>
          </cell>
          <cell r="FE392">
            <v>1000902.8</v>
          </cell>
        </row>
        <row r="393">
          <cell r="A393">
            <v>3824</v>
          </cell>
          <cell r="B393">
            <v>8813824</v>
          </cell>
          <cell r="E393" t="str">
            <v>St Thomas More's Catholic Primary School, Colchester</v>
          </cell>
          <cell r="F393" t="str">
            <v>P</v>
          </cell>
          <cell r="G393" t="str">
            <v/>
          </cell>
          <cell r="H393" t="str">
            <v/>
          </cell>
          <cell r="I393" t="str">
            <v>Y</v>
          </cell>
          <cell r="K393">
            <v>3824</v>
          </cell>
          <cell r="L393">
            <v>138164</v>
          </cell>
          <cell r="O393">
            <v>7</v>
          </cell>
          <cell r="P393">
            <v>0</v>
          </cell>
          <cell r="Q393">
            <v>0</v>
          </cell>
          <cell r="S393">
            <v>30</v>
          </cell>
          <cell r="T393">
            <v>178</v>
          </cell>
          <cell r="V393">
            <v>208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208</v>
          </cell>
          <cell r="AF393">
            <v>751506.08000000007</v>
          </cell>
          <cell r="AG393">
            <v>0</v>
          </cell>
          <cell r="AH393">
            <v>0</v>
          </cell>
          <cell r="AI393">
            <v>0</v>
          </cell>
          <cell r="AJ393">
            <v>751506.08000000007</v>
          </cell>
          <cell r="AK393">
            <v>7.0000000000000098</v>
          </cell>
          <cell r="AL393">
            <v>3442.6000000000049</v>
          </cell>
          <cell r="AM393">
            <v>0</v>
          </cell>
          <cell r="AN393">
            <v>0</v>
          </cell>
          <cell r="AO393">
            <v>3442.6000000000049</v>
          </cell>
          <cell r="AP393">
            <v>9.0000000000000071</v>
          </cell>
          <cell r="AQ393">
            <v>7497.4500000000053</v>
          </cell>
          <cell r="AR393">
            <v>0</v>
          </cell>
          <cell r="AS393">
            <v>0</v>
          </cell>
          <cell r="AT393">
            <v>7497.4500000000053</v>
          </cell>
          <cell r="AU393">
            <v>89.864077669902855</v>
          </cell>
          <cell r="AV393">
            <v>0</v>
          </cell>
          <cell r="AW393">
            <v>47.456310679611597</v>
          </cell>
          <cell r="AX393">
            <v>11193.273227184454</v>
          </cell>
          <cell r="AY393">
            <v>41.398058252427134</v>
          </cell>
          <cell r="AZ393">
            <v>11841.86488543688</v>
          </cell>
          <cell r="BA393">
            <v>4.0388349514563027</v>
          </cell>
          <cell r="BB393">
            <v>1824.1640388349479</v>
          </cell>
          <cell r="BC393">
            <v>14.13592233009709</v>
          </cell>
          <cell r="BD393">
            <v>6952.0918368932053</v>
          </cell>
          <cell r="BE393">
            <v>10.097087378640767</v>
          </cell>
          <cell r="BF393">
            <v>5269.8072233009652</v>
          </cell>
          <cell r="BG393">
            <v>1.0097087378640768</v>
          </cell>
          <cell r="BH393">
            <v>694.19575922330034</v>
          </cell>
          <cell r="BI393">
            <v>37775.396970873757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37775.396970873757</v>
          </cell>
          <cell r="BZ393">
            <v>48715.446970873767</v>
          </cell>
          <cell r="CA393">
            <v>0</v>
          </cell>
          <cell r="CB393">
            <v>48715.446970873767</v>
          </cell>
          <cell r="CC393">
            <v>39.554376657824989</v>
          </cell>
          <cell r="CD393">
            <v>47044.42506525205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47044.42506525205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31.550561797752817</v>
          </cell>
          <cell r="CX393">
            <v>18841.667379775288</v>
          </cell>
          <cell r="CY393">
            <v>0</v>
          </cell>
          <cell r="CZ393">
            <v>0</v>
          </cell>
          <cell r="DA393">
            <v>18841.667379775288</v>
          </cell>
          <cell r="DB393">
            <v>866107.61941590114</v>
          </cell>
          <cell r="DC393">
            <v>0</v>
          </cell>
          <cell r="DD393">
            <v>866107.61941590114</v>
          </cell>
          <cell r="DE393">
            <v>136199.38</v>
          </cell>
          <cell r="DF393">
            <v>0</v>
          </cell>
          <cell r="DG393">
            <v>136199.38</v>
          </cell>
          <cell r="DH393">
            <v>29.714285714285715</v>
          </cell>
          <cell r="DI393">
            <v>0</v>
          </cell>
          <cell r="DJ393">
            <v>0.42799999999999999</v>
          </cell>
          <cell r="DK393">
            <v>0</v>
          </cell>
          <cell r="DL393">
            <v>0</v>
          </cell>
          <cell r="DO393">
            <v>0</v>
          </cell>
          <cell r="DP393">
            <v>0</v>
          </cell>
          <cell r="DQ393">
            <v>0</v>
          </cell>
          <cell r="DR393">
            <v>1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0</v>
          </cell>
          <cell r="DY393">
            <v>0</v>
          </cell>
          <cell r="DZ393">
            <v>0</v>
          </cell>
          <cell r="EA393">
            <v>3870.05</v>
          </cell>
          <cell r="EB393">
            <v>3870.05</v>
          </cell>
          <cell r="EC393">
            <v>0</v>
          </cell>
          <cell r="ED393">
            <v>0</v>
          </cell>
          <cell r="EE393">
            <v>3870.05</v>
          </cell>
          <cell r="EF393">
            <v>3870.05</v>
          </cell>
          <cell r="EG393">
            <v>0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140069.43</v>
          </cell>
          <cell r="EQ393">
            <v>0</v>
          </cell>
          <cell r="ER393">
            <v>140069.43</v>
          </cell>
          <cell r="ES393">
            <v>1006177.0494159011</v>
          </cell>
          <cell r="ET393">
            <v>0</v>
          </cell>
          <cell r="EU393">
            <v>1006177.0494159011</v>
          </cell>
          <cell r="EV393">
            <v>1002306.9994159011</v>
          </cell>
          <cell r="EW393">
            <v>4818.7836510379866</v>
          </cell>
          <cell r="EX393">
            <v>4655</v>
          </cell>
          <cell r="EY393">
            <v>0</v>
          </cell>
          <cell r="EZ393">
            <v>968240</v>
          </cell>
          <cell r="FA393">
            <v>0</v>
          </cell>
          <cell r="FB393">
            <v>1006177.0494159011</v>
          </cell>
          <cell r="FC393">
            <v>1006177.0494159011</v>
          </cell>
          <cell r="FD393">
            <v>0</v>
          </cell>
          <cell r="FE393">
            <v>1006177.0494159011</v>
          </cell>
        </row>
        <row r="394">
          <cell r="A394">
            <v>3592</v>
          </cell>
          <cell r="B394">
            <v>8813592</v>
          </cell>
          <cell r="C394">
            <v>1426</v>
          </cell>
          <cell r="D394" t="str">
            <v>RB051426</v>
          </cell>
          <cell r="E394" t="str">
            <v>St Thomas of Canterbury Church of England Aided Junior School, Brentwood</v>
          </cell>
          <cell r="F394" t="str">
            <v>P</v>
          </cell>
          <cell r="G394" t="str">
            <v>Y</v>
          </cell>
          <cell r="H394">
            <v>10023836</v>
          </cell>
          <cell r="I394" t="str">
            <v/>
          </cell>
          <cell r="K394">
            <v>3592</v>
          </cell>
          <cell r="L394">
            <v>115179</v>
          </cell>
          <cell r="O394">
            <v>7</v>
          </cell>
          <cell r="P394">
            <v>0</v>
          </cell>
          <cell r="Q394">
            <v>0</v>
          </cell>
          <cell r="S394">
            <v>66</v>
          </cell>
          <cell r="T394">
            <v>449</v>
          </cell>
          <cell r="V394">
            <v>515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515</v>
          </cell>
          <cell r="AF394">
            <v>1860700.1500000001</v>
          </cell>
          <cell r="AG394">
            <v>0</v>
          </cell>
          <cell r="AH394">
            <v>0</v>
          </cell>
          <cell r="AI394">
            <v>0</v>
          </cell>
          <cell r="AJ394">
            <v>1860700.1500000001</v>
          </cell>
          <cell r="AK394">
            <v>83.283828382838436</v>
          </cell>
          <cell r="AL394">
            <v>40958.986798679944</v>
          </cell>
          <cell r="AM394">
            <v>0</v>
          </cell>
          <cell r="AN394">
            <v>0</v>
          </cell>
          <cell r="AO394">
            <v>40958.986798679944</v>
          </cell>
          <cell r="AP394">
            <v>84.983498349834974</v>
          </cell>
          <cell r="AQ394">
            <v>70795.50330033002</v>
          </cell>
          <cell r="AR394">
            <v>0</v>
          </cell>
          <cell r="AS394">
            <v>0</v>
          </cell>
          <cell r="AT394">
            <v>70795.50330033002</v>
          </cell>
          <cell r="AU394">
            <v>455.51155115511574</v>
          </cell>
          <cell r="AV394">
            <v>0</v>
          </cell>
          <cell r="AW394">
            <v>56.089108910891134</v>
          </cell>
          <cell r="AX394">
            <v>13229.446455445555</v>
          </cell>
          <cell r="AY394">
            <v>3.399339933993399</v>
          </cell>
          <cell r="AZ394">
            <v>972.37710891089102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14201.823564356446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14201.823564356446</v>
          </cell>
          <cell r="BZ394">
            <v>125956.31366336641</v>
          </cell>
          <cell r="CA394">
            <v>0</v>
          </cell>
          <cell r="CB394">
            <v>125956.31366336641</v>
          </cell>
          <cell r="CC394">
            <v>122.62753336628755</v>
          </cell>
          <cell r="CD394">
            <v>145848.38118655444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145848.38118655444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25.495049504950494</v>
          </cell>
          <cell r="CX394">
            <v>15225.378415841584</v>
          </cell>
          <cell r="CY394">
            <v>0</v>
          </cell>
          <cell r="CZ394">
            <v>0</v>
          </cell>
          <cell r="DA394">
            <v>15225.378415841584</v>
          </cell>
          <cell r="DB394">
            <v>2147730.2232657624</v>
          </cell>
          <cell r="DC394">
            <v>0</v>
          </cell>
          <cell r="DD394">
            <v>2147730.2232657624</v>
          </cell>
          <cell r="DE394">
            <v>136199.38</v>
          </cell>
          <cell r="DF394">
            <v>0</v>
          </cell>
          <cell r="DG394">
            <v>136199.38</v>
          </cell>
          <cell r="DH394">
            <v>73.571428571428569</v>
          </cell>
          <cell r="DI394">
            <v>0</v>
          </cell>
          <cell r="DJ394">
            <v>0.78400000000000003</v>
          </cell>
          <cell r="DK394">
            <v>0</v>
          </cell>
          <cell r="DL394">
            <v>0</v>
          </cell>
          <cell r="DO394">
            <v>0</v>
          </cell>
          <cell r="DP394">
            <v>0</v>
          </cell>
          <cell r="DQ394">
            <v>0</v>
          </cell>
          <cell r="DR394">
            <v>1.0250999999999999</v>
          </cell>
          <cell r="DS394">
            <v>59719.656148570401</v>
          </cell>
          <cell r="DT394">
            <v>0</v>
          </cell>
          <cell r="DU394">
            <v>59719.656148570401</v>
          </cell>
          <cell r="DV394">
            <v>0</v>
          </cell>
          <cell r="DW394">
            <v>0</v>
          </cell>
          <cell r="DX394">
            <v>0</v>
          </cell>
          <cell r="DY394">
            <v>0</v>
          </cell>
          <cell r="DZ394">
            <v>0</v>
          </cell>
          <cell r="EA394">
            <v>5529.5999999999995</v>
          </cell>
          <cell r="EB394">
            <v>9216</v>
          </cell>
          <cell r="EC394">
            <v>0</v>
          </cell>
          <cell r="ED394">
            <v>0</v>
          </cell>
          <cell r="EE394">
            <v>9216</v>
          </cell>
          <cell r="EF394">
            <v>9216</v>
          </cell>
          <cell r="EG394">
            <v>0</v>
          </cell>
          <cell r="EI394">
            <v>0</v>
          </cell>
          <cell r="EJ394">
            <v>0</v>
          </cell>
          <cell r="EK394">
            <v>95339.565999999992</v>
          </cell>
          <cell r="EL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300474.60214857041</v>
          </cell>
          <cell r="EQ394">
            <v>0</v>
          </cell>
          <cell r="ER394">
            <v>300474.60214857041</v>
          </cell>
          <cell r="ES394">
            <v>2448204.825414333</v>
          </cell>
          <cell r="ET394">
            <v>0</v>
          </cell>
          <cell r="EU394">
            <v>2448204.825414333</v>
          </cell>
          <cell r="EV394">
            <v>2438988.825414333</v>
          </cell>
          <cell r="EW394">
            <v>4735.9006318724914</v>
          </cell>
          <cell r="EX394">
            <v>4655</v>
          </cell>
          <cell r="EY394">
            <v>0</v>
          </cell>
          <cell r="EZ394">
            <v>2397325</v>
          </cell>
          <cell r="FA394">
            <v>0</v>
          </cell>
          <cell r="FB394">
            <v>2448204.825414333</v>
          </cell>
          <cell r="FC394">
            <v>2448204.825414333</v>
          </cell>
          <cell r="FD394">
            <v>0</v>
          </cell>
          <cell r="FE394">
            <v>2448204.825414333</v>
          </cell>
        </row>
        <row r="395">
          <cell r="A395">
            <v>2119</v>
          </cell>
          <cell r="B395">
            <v>8812119</v>
          </cell>
          <cell r="E395" t="str">
            <v>Stambridge Primary School</v>
          </cell>
          <cell r="F395" t="str">
            <v>P</v>
          </cell>
          <cell r="G395" t="str">
            <v/>
          </cell>
          <cell r="H395" t="str">
            <v/>
          </cell>
          <cell r="I395" t="str">
            <v>Y</v>
          </cell>
          <cell r="K395">
            <v>2119</v>
          </cell>
          <cell r="L395">
            <v>141656</v>
          </cell>
          <cell r="O395">
            <v>7</v>
          </cell>
          <cell r="P395">
            <v>0</v>
          </cell>
          <cell r="Q395">
            <v>0</v>
          </cell>
          <cell r="S395">
            <v>15</v>
          </cell>
          <cell r="T395">
            <v>75</v>
          </cell>
          <cell r="V395">
            <v>90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90</v>
          </cell>
          <cell r="AF395">
            <v>325170.90000000002</v>
          </cell>
          <cell r="AG395">
            <v>0</v>
          </cell>
          <cell r="AH395">
            <v>0</v>
          </cell>
          <cell r="AI395">
            <v>0</v>
          </cell>
          <cell r="AJ395">
            <v>325170.90000000002</v>
          </cell>
          <cell r="AK395">
            <v>18.999999999999989</v>
          </cell>
          <cell r="AL395">
            <v>9344.1999999999953</v>
          </cell>
          <cell r="AM395">
            <v>0</v>
          </cell>
          <cell r="AN395">
            <v>0</v>
          </cell>
          <cell r="AO395">
            <v>9344.1999999999953</v>
          </cell>
          <cell r="AP395">
            <v>19.999999999999979</v>
          </cell>
          <cell r="AQ395">
            <v>16660.999999999982</v>
          </cell>
          <cell r="AR395">
            <v>0</v>
          </cell>
          <cell r="AS395">
            <v>0</v>
          </cell>
          <cell r="AT395">
            <v>16660.999999999982</v>
          </cell>
          <cell r="AU395">
            <v>69.000000000000028</v>
          </cell>
          <cell r="AV395">
            <v>0</v>
          </cell>
          <cell r="AW395">
            <v>0</v>
          </cell>
          <cell r="AX395">
            <v>0</v>
          </cell>
          <cell r="AY395">
            <v>9.9999999999999893</v>
          </cell>
          <cell r="AZ395">
            <v>2860.4879999999971</v>
          </cell>
          <cell r="BA395">
            <v>9</v>
          </cell>
          <cell r="BB395">
            <v>4064.904</v>
          </cell>
          <cell r="BC395">
            <v>0</v>
          </cell>
          <cell r="BD395">
            <v>0</v>
          </cell>
          <cell r="BE395">
            <v>1.9999999999999978</v>
          </cell>
          <cell r="BF395">
            <v>1043.8271999999988</v>
          </cell>
          <cell r="BG395">
            <v>0</v>
          </cell>
          <cell r="BH395">
            <v>0</v>
          </cell>
          <cell r="BI395">
            <v>7969.2191999999959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7969.2191999999959</v>
          </cell>
          <cell r="BZ395">
            <v>33974.419199999975</v>
          </cell>
          <cell r="CA395">
            <v>0</v>
          </cell>
          <cell r="CB395">
            <v>33974.419199999975</v>
          </cell>
          <cell r="CC395">
            <v>11.200000000000014</v>
          </cell>
          <cell r="CD395">
            <v>13320.840960000016</v>
          </cell>
          <cell r="CE395">
            <v>0</v>
          </cell>
          <cell r="CF395">
            <v>0</v>
          </cell>
          <cell r="CG395">
            <v>0</v>
          </cell>
          <cell r="CH395">
            <v>0</v>
          </cell>
          <cell r="CI395">
            <v>0</v>
          </cell>
          <cell r="CJ395">
            <v>0</v>
          </cell>
          <cell r="CK395">
            <v>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13320.840960000016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1.1999999999999968</v>
          </cell>
          <cell r="CX395">
            <v>716.62751999999819</v>
          </cell>
          <cell r="CY395">
            <v>0</v>
          </cell>
          <cell r="CZ395">
            <v>0</v>
          </cell>
          <cell r="DA395">
            <v>716.62751999999819</v>
          </cell>
          <cell r="DB395">
            <v>373182.78768000001</v>
          </cell>
          <cell r="DC395">
            <v>0</v>
          </cell>
          <cell r="DD395">
            <v>373182.78768000001</v>
          </cell>
          <cell r="DE395">
            <v>136199.38</v>
          </cell>
          <cell r="DF395">
            <v>0</v>
          </cell>
          <cell r="DG395">
            <v>136199.38</v>
          </cell>
          <cell r="DH395">
            <v>12.857142857142858</v>
          </cell>
          <cell r="DI395">
            <v>0.79839786381842448</v>
          </cell>
          <cell r="DJ395">
            <v>1.85</v>
          </cell>
          <cell r="DK395">
            <v>0</v>
          </cell>
          <cell r="DL395">
            <v>0.62500000000000011</v>
          </cell>
          <cell r="DO395">
            <v>28898.178344459284</v>
          </cell>
          <cell r="DP395">
            <v>0</v>
          </cell>
          <cell r="DQ395">
            <v>28898.178344459284</v>
          </cell>
          <cell r="DR395">
            <v>1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DZ395">
            <v>0</v>
          </cell>
          <cell r="EA395">
            <v>1306.45</v>
          </cell>
          <cell r="EB395">
            <v>1306.45</v>
          </cell>
          <cell r="EC395">
            <v>0</v>
          </cell>
          <cell r="ED395">
            <v>0</v>
          </cell>
          <cell r="EE395">
            <v>1306.45</v>
          </cell>
          <cell r="EF395">
            <v>1306.45</v>
          </cell>
          <cell r="EG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166404.00834445929</v>
          </cell>
          <cell r="EQ395">
            <v>0</v>
          </cell>
          <cell r="ER395">
            <v>166404.00834445929</v>
          </cell>
          <cell r="ES395">
            <v>539586.7960244593</v>
          </cell>
          <cell r="ET395">
            <v>0</v>
          </cell>
          <cell r="EU395">
            <v>539586.7960244593</v>
          </cell>
          <cell r="EV395">
            <v>538280.34602445934</v>
          </cell>
          <cell r="EW395">
            <v>5980.8927336051038</v>
          </cell>
          <cell r="EX395">
            <v>4655</v>
          </cell>
          <cell r="EY395">
            <v>0</v>
          </cell>
          <cell r="EZ395">
            <v>418950</v>
          </cell>
          <cell r="FA395">
            <v>0</v>
          </cell>
          <cell r="FB395">
            <v>539586.7960244593</v>
          </cell>
          <cell r="FC395">
            <v>539586.7960244593</v>
          </cell>
          <cell r="FD395">
            <v>0</v>
          </cell>
          <cell r="FE395">
            <v>539586.7960244593</v>
          </cell>
        </row>
        <row r="396">
          <cell r="A396">
            <v>2081</v>
          </cell>
          <cell r="B396">
            <v>8812081</v>
          </cell>
          <cell r="C396">
            <v>4218</v>
          </cell>
          <cell r="D396" t="str">
            <v>RB054218</v>
          </cell>
          <cell r="E396" t="str">
            <v>Stanway Fiveways Primary School</v>
          </cell>
          <cell r="F396" t="str">
            <v>P</v>
          </cell>
          <cell r="G396" t="str">
            <v>Y</v>
          </cell>
          <cell r="H396">
            <v>10023729</v>
          </cell>
          <cell r="I396" t="str">
            <v/>
          </cell>
          <cell r="K396">
            <v>2081</v>
          </cell>
          <cell r="L396">
            <v>114764</v>
          </cell>
          <cell r="O396">
            <v>7</v>
          </cell>
          <cell r="P396">
            <v>0</v>
          </cell>
          <cell r="Q396">
            <v>0</v>
          </cell>
          <cell r="S396">
            <v>64</v>
          </cell>
          <cell r="T396">
            <v>455</v>
          </cell>
          <cell r="V396">
            <v>519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519</v>
          </cell>
          <cell r="AF396">
            <v>1875152.1900000002</v>
          </cell>
          <cell r="AG396">
            <v>0</v>
          </cell>
          <cell r="AH396">
            <v>0</v>
          </cell>
          <cell r="AI396">
            <v>0</v>
          </cell>
          <cell r="AJ396">
            <v>1875152.1900000002</v>
          </cell>
          <cell r="AK396">
            <v>109.99999999999993</v>
          </cell>
          <cell r="AL396">
            <v>54097.999999999964</v>
          </cell>
          <cell r="AM396">
            <v>0</v>
          </cell>
          <cell r="AN396">
            <v>0</v>
          </cell>
          <cell r="AO396">
            <v>54097.999999999964</v>
          </cell>
          <cell r="AP396">
            <v>111.99999999999986</v>
          </cell>
          <cell r="AQ396">
            <v>93301.599999999875</v>
          </cell>
          <cell r="AR396">
            <v>0</v>
          </cell>
          <cell r="AS396">
            <v>0</v>
          </cell>
          <cell r="AT396">
            <v>93301.599999999875</v>
          </cell>
          <cell r="AU396">
            <v>483.72815533980565</v>
          </cell>
          <cell r="AV396">
            <v>0</v>
          </cell>
          <cell r="AW396">
            <v>6.0466019417475714</v>
          </cell>
          <cell r="AX396">
            <v>1426.1805576699026</v>
          </cell>
          <cell r="AY396">
            <v>4.0310679611650508</v>
          </cell>
          <cell r="AZ396">
            <v>1153.0821530097096</v>
          </cell>
          <cell r="BA396">
            <v>21.163106796116498</v>
          </cell>
          <cell r="BB396">
            <v>9558.444163106793</v>
          </cell>
          <cell r="BC396">
            <v>0</v>
          </cell>
          <cell r="BD396">
            <v>0</v>
          </cell>
          <cell r="BE396">
            <v>3.0233009708737857</v>
          </cell>
          <cell r="BF396">
            <v>1577.9018935922325</v>
          </cell>
          <cell r="BG396">
            <v>1.00776699029126</v>
          </cell>
          <cell r="BH396">
            <v>692.86076737863937</v>
          </cell>
          <cell r="BI396">
            <v>14408.469534757276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14408.469534757276</v>
          </cell>
          <cell r="BZ396">
            <v>161808.06953475712</v>
          </cell>
          <cell r="CA396">
            <v>0</v>
          </cell>
          <cell r="CB396">
            <v>161808.06953475712</v>
          </cell>
          <cell r="CC396">
            <v>123.0062370062369</v>
          </cell>
          <cell r="CD396">
            <v>146298.7964507275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0</v>
          </cell>
          <cell r="CL396">
            <v>0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146298.7964507275</v>
          </cell>
          <cell r="CR396">
            <v>23.860000000000227</v>
          </cell>
          <cell r="CS396">
            <v>23229.370656000221</v>
          </cell>
          <cell r="CT396">
            <v>0</v>
          </cell>
          <cell r="CU396">
            <v>0</v>
          </cell>
          <cell r="CV396">
            <v>23229.370656000221</v>
          </cell>
          <cell r="CW396">
            <v>26.235164835164859</v>
          </cell>
          <cell r="CX396">
            <v>15667.367593846169</v>
          </cell>
          <cell r="CY396">
            <v>0</v>
          </cell>
          <cell r="CZ396">
            <v>0</v>
          </cell>
          <cell r="DA396">
            <v>15667.367593846169</v>
          </cell>
          <cell r="DB396">
            <v>2222155.7942353315</v>
          </cell>
          <cell r="DC396">
            <v>0</v>
          </cell>
          <cell r="DD396">
            <v>2222155.7942353315</v>
          </cell>
          <cell r="DE396">
            <v>136199.38</v>
          </cell>
          <cell r="DF396">
            <v>0</v>
          </cell>
          <cell r="DG396">
            <v>136199.38</v>
          </cell>
          <cell r="DH396">
            <v>74.142857142857139</v>
          </cell>
          <cell r="DI396">
            <v>0</v>
          </cell>
          <cell r="DJ396">
            <v>0.79500000000000004</v>
          </cell>
          <cell r="DK396">
            <v>0</v>
          </cell>
          <cell r="DL396">
            <v>0</v>
          </cell>
          <cell r="DO396">
            <v>0</v>
          </cell>
          <cell r="DP396">
            <v>0</v>
          </cell>
          <cell r="DQ396">
            <v>0</v>
          </cell>
          <cell r="DR396">
            <v>1</v>
          </cell>
          <cell r="DS396">
            <v>0</v>
          </cell>
          <cell r="DT396">
            <v>0</v>
          </cell>
          <cell r="DU396">
            <v>0</v>
          </cell>
          <cell r="DV396">
            <v>0</v>
          </cell>
          <cell r="DW396">
            <v>0</v>
          </cell>
          <cell r="DX396">
            <v>0</v>
          </cell>
          <cell r="DY396">
            <v>0</v>
          </cell>
          <cell r="DZ396">
            <v>0</v>
          </cell>
          <cell r="EA396">
            <v>62464</v>
          </cell>
          <cell r="EB396">
            <v>62464</v>
          </cell>
          <cell r="EC396">
            <v>0</v>
          </cell>
          <cell r="ED396">
            <v>0</v>
          </cell>
          <cell r="EE396">
            <v>62464</v>
          </cell>
          <cell r="EF396">
            <v>62464</v>
          </cell>
          <cell r="EG396">
            <v>0</v>
          </cell>
          <cell r="EI396">
            <v>0</v>
          </cell>
          <cell r="EJ396">
            <v>0</v>
          </cell>
          <cell r="EK396">
            <v>0</v>
          </cell>
          <cell r="EL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198663.38</v>
          </cell>
          <cell r="EQ396">
            <v>0</v>
          </cell>
          <cell r="ER396">
            <v>198663.38</v>
          </cell>
          <cell r="ES396">
            <v>2420819.1742353314</v>
          </cell>
          <cell r="ET396">
            <v>0</v>
          </cell>
          <cell r="EU396">
            <v>2420819.1742353314</v>
          </cell>
          <cell r="EV396">
            <v>2358355.1742353314</v>
          </cell>
          <cell r="EW396">
            <v>4544.0369445767465</v>
          </cell>
          <cell r="EX396">
            <v>4655</v>
          </cell>
          <cell r="EY396">
            <v>110.96305542325354</v>
          </cell>
          <cell r="EZ396">
            <v>2415945</v>
          </cell>
          <cell r="FA396">
            <v>57589.82576466864</v>
          </cell>
          <cell r="FB396">
            <v>2478409</v>
          </cell>
          <cell r="FC396">
            <v>2478409</v>
          </cell>
          <cell r="FD396">
            <v>0</v>
          </cell>
          <cell r="FE396">
            <v>2478409</v>
          </cell>
        </row>
        <row r="397">
          <cell r="A397">
            <v>2041</v>
          </cell>
          <cell r="B397">
            <v>8812041</v>
          </cell>
          <cell r="C397">
            <v>4216</v>
          </cell>
          <cell r="D397" t="str">
            <v>RB054216</v>
          </cell>
          <cell r="E397" t="str">
            <v>Stanway Primary School</v>
          </cell>
          <cell r="F397" t="str">
            <v>P</v>
          </cell>
          <cell r="G397" t="str">
            <v>Y</v>
          </cell>
          <cell r="H397">
            <v>10023732</v>
          </cell>
          <cell r="I397" t="str">
            <v/>
          </cell>
          <cell r="K397">
            <v>2041</v>
          </cell>
          <cell r="L397">
            <v>114732</v>
          </cell>
          <cell r="O397">
            <v>7</v>
          </cell>
          <cell r="P397">
            <v>0</v>
          </cell>
          <cell r="Q397">
            <v>0</v>
          </cell>
          <cell r="S397">
            <v>51</v>
          </cell>
          <cell r="T397">
            <v>355</v>
          </cell>
          <cell r="V397">
            <v>406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406</v>
          </cell>
          <cell r="AF397">
            <v>1466882.06</v>
          </cell>
          <cell r="AG397">
            <v>0</v>
          </cell>
          <cell r="AH397">
            <v>0</v>
          </cell>
          <cell r="AI397">
            <v>0</v>
          </cell>
          <cell r="AJ397">
            <v>1466882.06</v>
          </cell>
          <cell r="AK397">
            <v>39</v>
          </cell>
          <cell r="AL397">
            <v>19180.2</v>
          </cell>
          <cell r="AM397">
            <v>0</v>
          </cell>
          <cell r="AN397">
            <v>0</v>
          </cell>
          <cell r="AO397">
            <v>19180.2</v>
          </cell>
          <cell r="AP397">
            <v>45.999999999999822</v>
          </cell>
          <cell r="AQ397">
            <v>38320.29999999985</v>
          </cell>
          <cell r="AR397">
            <v>0</v>
          </cell>
          <cell r="AS397">
            <v>0</v>
          </cell>
          <cell r="AT397">
            <v>38320.29999999985</v>
          </cell>
          <cell r="AU397">
            <v>366.99999999999983</v>
          </cell>
          <cell r="AV397">
            <v>0</v>
          </cell>
          <cell r="AW397">
            <v>9.0000000000000142</v>
          </cell>
          <cell r="AX397">
            <v>2122.7832000000035</v>
          </cell>
          <cell r="AY397">
            <v>11.999999999999993</v>
          </cell>
          <cell r="AZ397">
            <v>3432.5855999999985</v>
          </cell>
          <cell r="BA397">
            <v>12.999999999999984</v>
          </cell>
          <cell r="BB397">
            <v>5871.527999999993</v>
          </cell>
          <cell r="BC397">
            <v>1.0000000000000007</v>
          </cell>
          <cell r="BD397">
            <v>491.80320000000034</v>
          </cell>
          <cell r="BE397">
            <v>3.9999999999999987</v>
          </cell>
          <cell r="BF397">
            <v>2087.654399999999</v>
          </cell>
          <cell r="BG397">
            <v>0</v>
          </cell>
          <cell r="BH397">
            <v>0</v>
          </cell>
          <cell r="BI397">
            <v>14006.354399999995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14006.354399999995</v>
          </cell>
          <cell r="BZ397">
            <v>71506.854399999851</v>
          </cell>
          <cell r="CA397">
            <v>0</v>
          </cell>
          <cell r="CB397">
            <v>71506.854399999851</v>
          </cell>
          <cell r="CC397">
            <v>112.62551600213683</v>
          </cell>
          <cell r="CD397">
            <v>133952.37381271427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>
            <v>0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133952.37381271427</v>
          </cell>
          <cell r="CR397">
            <v>1.6400000000000148</v>
          </cell>
          <cell r="CS397">
            <v>1596.6541440000144</v>
          </cell>
          <cell r="CT397">
            <v>0</v>
          </cell>
          <cell r="CU397">
            <v>0</v>
          </cell>
          <cell r="CV397">
            <v>1596.6541440000144</v>
          </cell>
          <cell r="CW397">
            <v>9.1492957746478734</v>
          </cell>
          <cell r="CX397">
            <v>5463.8642839436543</v>
          </cell>
          <cell r="CY397">
            <v>0</v>
          </cell>
          <cell r="CZ397">
            <v>0</v>
          </cell>
          <cell r="DA397">
            <v>5463.8642839436543</v>
          </cell>
          <cell r="DB397">
            <v>1679401.8066406578</v>
          </cell>
          <cell r="DC397">
            <v>0</v>
          </cell>
          <cell r="DD397">
            <v>1679401.8066406578</v>
          </cell>
          <cell r="DE397">
            <v>136199.38</v>
          </cell>
          <cell r="DF397">
            <v>0</v>
          </cell>
          <cell r="DG397">
            <v>136199.38</v>
          </cell>
          <cell r="DH397">
            <v>58</v>
          </cell>
          <cell r="DI397">
            <v>0</v>
          </cell>
          <cell r="DJ397">
            <v>0.90400000000000003</v>
          </cell>
          <cell r="DK397">
            <v>0</v>
          </cell>
          <cell r="DL397">
            <v>0</v>
          </cell>
          <cell r="DO397">
            <v>0</v>
          </cell>
          <cell r="DP397">
            <v>0</v>
          </cell>
          <cell r="DQ397">
            <v>0</v>
          </cell>
          <cell r="DR397">
            <v>1</v>
          </cell>
          <cell r="DS397">
            <v>0</v>
          </cell>
          <cell r="DT397">
            <v>0</v>
          </cell>
          <cell r="DU397">
            <v>0</v>
          </cell>
          <cell r="DV397">
            <v>0</v>
          </cell>
          <cell r="DW397">
            <v>0</v>
          </cell>
          <cell r="DX397">
            <v>0</v>
          </cell>
          <cell r="DY397">
            <v>0</v>
          </cell>
          <cell r="DZ397">
            <v>0</v>
          </cell>
          <cell r="EA397">
            <v>18463</v>
          </cell>
          <cell r="EB397">
            <v>18463</v>
          </cell>
          <cell r="EC397">
            <v>0</v>
          </cell>
          <cell r="ED397">
            <v>0</v>
          </cell>
          <cell r="EE397">
            <v>18463</v>
          </cell>
          <cell r="EF397">
            <v>18463</v>
          </cell>
          <cell r="EG397">
            <v>0</v>
          </cell>
          <cell r="EI397">
            <v>0</v>
          </cell>
          <cell r="EJ397">
            <v>0</v>
          </cell>
          <cell r="EK397">
            <v>0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154662.38</v>
          </cell>
          <cell r="EQ397">
            <v>0</v>
          </cell>
          <cell r="ER397">
            <v>154662.38</v>
          </cell>
          <cell r="ES397">
            <v>1834064.186640658</v>
          </cell>
          <cell r="ET397">
            <v>0</v>
          </cell>
          <cell r="EU397">
            <v>1834064.186640658</v>
          </cell>
          <cell r="EV397">
            <v>1815601.186640658</v>
          </cell>
          <cell r="EW397">
            <v>4471.9241050262508</v>
          </cell>
          <cell r="EX397">
            <v>4655</v>
          </cell>
          <cell r="EY397">
            <v>183.0758949737492</v>
          </cell>
          <cell r="EZ397">
            <v>1889930</v>
          </cell>
          <cell r="FA397">
            <v>74328.81335934205</v>
          </cell>
          <cell r="FB397">
            <v>1908393</v>
          </cell>
          <cell r="FC397">
            <v>1908393</v>
          </cell>
          <cell r="FD397">
            <v>0</v>
          </cell>
          <cell r="FE397">
            <v>1908393</v>
          </cell>
        </row>
        <row r="398">
          <cell r="A398">
            <v>2163</v>
          </cell>
          <cell r="B398">
            <v>8812163</v>
          </cell>
          <cell r="E398" t="str">
            <v>Stapleford Abbotts Primary School</v>
          </cell>
          <cell r="F398" t="str">
            <v>P</v>
          </cell>
          <cell r="G398" t="str">
            <v/>
          </cell>
          <cell r="H398" t="str">
            <v/>
          </cell>
          <cell r="I398" t="str">
            <v>Y</v>
          </cell>
          <cell r="K398">
            <v>2163</v>
          </cell>
          <cell r="L398">
            <v>144881</v>
          </cell>
          <cell r="O398">
            <v>7</v>
          </cell>
          <cell r="P398">
            <v>0</v>
          </cell>
          <cell r="Q398">
            <v>0</v>
          </cell>
          <cell r="S398">
            <v>29</v>
          </cell>
          <cell r="T398">
            <v>111</v>
          </cell>
          <cell r="V398">
            <v>140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140</v>
          </cell>
          <cell r="AF398">
            <v>505821.4</v>
          </cell>
          <cell r="AG398">
            <v>0</v>
          </cell>
          <cell r="AH398">
            <v>0</v>
          </cell>
          <cell r="AI398">
            <v>0</v>
          </cell>
          <cell r="AJ398">
            <v>505821.4</v>
          </cell>
          <cell r="AK398">
            <v>37.999999999999943</v>
          </cell>
          <cell r="AL398">
            <v>18688.399999999972</v>
          </cell>
          <cell r="AM398">
            <v>0</v>
          </cell>
          <cell r="AN398">
            <v>0</v>
          </cell>
          <cell r="AO398">
            <v>18688.399999999972</v>
          </cell>
          <cell r="AP398">
            <v>40.000000000000036</v>
          </cell>
          <cell r="AQ398">
            <v>33322.000000000029</v>
          </cell>
          <cell r="AR398">
            <v>0</v>
          </cell>
          <cell r="AS398">
            <v>0</v>
          </cell>
          <cell r="AT398">
            <v>33322.000000000029</v>
          </cell>
          <cell r="AU398">
            <v>85.217391304347814</v>
          </cell>
          <cell r="AV398">
            <v>0</v>
          </cell>
          <cell r="AW398">
            <v>12.173913043478256</v>
          </cell>
          <cell r="AX398">
            <v>2871.3975652173904</v>
          </cell>
          <cell r="AY398">
            <v>31.449275362318801</v>
          </cell>
          <cell r="AZ398">
            <v>8996.0274782608594</v>
          </cell>
          <cell r="BA398">
            <v>5.0724637681159406</v>
          </cell>
          <cell r="BB398">
            <v>2291.0086956521732</v>
          </cell>
          <cell r="BC398">
            <v>5.0724637681159406</v>
          </cell>
          <cell r="BD398">
            <v>2494.6539130434776</v>
          </cell>
          <cell r="BE398">
            <v>1.014492753623188</v>
          </cell>
          <cell r="BF398">
            <v>529.47756521739109</v>
          </cell>
          <cell r="BG398">
            <v>0</v>
          </cell>
          <cell r="BH398">
            <v>0</v>
          </cell>
          <cell r="BI398">
            <v>17182.565217391293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17182.565217391293</v>
          </cell>
          <cell r="BZ398">
            <v>69192.965217391291</v>
          </cell>
          <cell r="CA398">
            <v>0</v>
          </cell>
          <cell r="CB398">
            <v>69192.965217391291</v>
          </cell>
          <cell r="CC398">
            <v>52.232415902140687</v>
          </cell>
          <cell r="CD398">
            <v>62123.187963302764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62123.187963302764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5.0450450450450397</v>
          </cell>
          <cell r="CX398">
            <v>3012.8484324324295</v>
          </cell>
          <cell r="CY398">
            <v>0</v>
          </cell>
          <cell r="CZ398">
            <v>0</v>
          </cell>
          <cell r="DA398">
            <v>3012.8484324324295</v>
          </cell>
          <cell r="DB398">
            <v>640150.40161312639</v>
          </cell>
          <cell r="DC398">
            <v>0</v>
          </cell>
          <cell r="DD398">
            <v>640150.40161312639</v>
          </cell>
          <cell r="DE398">
            <v>136199.38</v>
          </cell>
          <cell r="DF398">
            <v>0</v>
          </cell>
          <cell r="DG398">
            <v>136199.38</v>
          </cell>
          <cell r="DH398">
            <v>20</v>
          </cell>
          <cell r="DI398">
            <v>0.13084112149532701</v>
          </cell>
          <cell r="DJ398">
            <v>2.593</v>
          </cell>
          <cell r="DK398">
            <v>0</v>
          </cell>
          <cell r="DL398">
            <v>1</v>
          </cell>
          <cell r="DO398">
            <v>7577.3149906542003</v>
          </cell>
          <cell r="DP398">
            <v>0</v>
          </cell>
          <cell r="DQ398">
            <v>7577.3149906542003</v>
          </cell>
          <cell r="DR398">
            <v>1.0250999999999999</v>
          </cell>
          <cell r="DS398">
            <v>19676.570124754817</v>
          </cell>
          <cell r="DT398">
            <v>0</v>
          </cell>
          <cell r="DU398">
            <v>19676.570124754817</v>
          </cell>
          <cell r="DV398">
            <v>0</v>
          </cell>
          <cell r="DW398">
            <v>0</v>
          </cell>
          <cell r="DX398">
            <v>0</v>
          </cell>
          <cell r="DY398">
            <v>0</v>
          </cell>
          <cell r="DZ398">
            <v>0</v>
          </cell>
          <cell r="EA398">
            <v>15145</v>
          </cell>
          <cell r="EB398">
            <v>15145</v>
          </cell>
          <cell r="EC398">
            <v>0</v>
          </cell>
          <cell r="ED398">
            <v>0</v>
          </cell>
          <cell r="EE398">
            <v>15145</v>
          </cell>
          <cell r="EF398">
            <v>15145</v>
          </cell>
          <cell r="EG398">
            <v>0</v>
          </cell>
          <cell r="EI398">
            <v>0</v>
          </cell>
          <cell r="EJ398">
            <v>0</v>
          </cell>
          <cell r="EK398">
            <v>0</v>
          </cell>
          <cell r="EL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178598.26511540904</v>
          </cell>
          <cell r="EQ398">
            <v>0</v>
          </cell>
          <cell r="ER398">
            <v>178598.26511540904</v>
          </cell>
          <cell r="ES398">
            <v>818748.66672853543</v>
          </cell>
          <cell r="ET398">
            <v>0</v>
          </cell>
          <cell r="EU398">
            <v>818748.66672853543</v>
          </cell>
          <cell r="EV398">
            <v>803603.66672853543</v>
          </cell>
          <cell r="EW398">
            <v>5740.0261909181099</v>
          </cell>
          <cell r="EX398">
            <v>4655</v>
          </cell>
          <cell r="EY398">
            <v>0</v>
          </cell>
          <cell r="EZ398">
            <v>651700</v>
          </cell>
          <cell r="FA398">
            <v>0</v>
          </cell>
          <cell r="FB398">
            <v>818748.66672853543</v>
          </cell>
          <cell r="FC398">
            <v>818748.66672853543</v>
          </cell>
          <cell r="FD398">
            <v>0</v>
          </cell>
          <cell r="FE398">
            <v>818748.66672853543</v>
          </cell>
        </row>
        <row r="399">
          <cell r="A399">
            <v>3841</v>
          </cell>
          <cell r="B399">
            <v>8813841</v>
          </cell>
          <cell r="E399" t="str">
            <v>Staples Road Primary School</v>
          </cell>
          <cell r="F399" t="str">
            <v>P</v>
          </cell>
          <cell r="G399" t="str">
            <v/>
          </cell>
          <cell r="H399" t="str">
            <v/>
          </cell>
          <cell r="I399" t="str">
            <v>Y</v>
          </cell>
          <cell r="K399">
            <v>3841</v>
          </cell>
          <cell r="L399">
            <v>146001</v>
          </cell>
          <cell r="O399">
            <v>7</v>
          </cell>
          <cell r="P399">
            <v>0</v>
          </cell>
          <cell r="Q399">
            <v>0</v>
          </cell>
          <cell r="S399">
            <v>89</v>
          </cell>
          <cell r="T399">
            <v>519</v>
          </cell>
          <cell r="V399">
            <v>608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608</v>
          </cell>
          <cell r="AF399">
            <v>2196710.08</v>
          </cell>
          <cell r="AG399">
            <v>0</v>
          </cell>
          <cell r="AH399">
            <v>0</v>
          </cell>
          <cell r="AI399">
            <v>0</v>
          </cell>
          <cell r="AJ399">
            <v>2196710.08</v>
          </cell>
          <cell r="AK399">
            <v>33.999999999999972</v>
          </cell>
          <cell r="AL399">
            <v>16721.199999999986</v>
          </cell>
          <cell r="AM399">
            <v>0</v>
          </cell>
          <cell r="AN399">
            <v>0</v>
          </cell>
          <cell r="AO399">
            <v>16721.199999999986</v>
          </cell>
          <cell r="AP399">
            <v>36.999999999999979</v>
          </cell>
          <cell r="AQ399">
            <v>30822.84999999998</v>
          </cell>
          <cell r="AR399">
            <v>0</v>
          </cell>
          <cell r="AS399">
            <v>0</v>
          </cell>
          <cell r="AT399">
            <v>30822.84999999998</v>
          </cell>
          <cell r="AU399">
            <v>540</v>
          </cell>
          <cell r="AV399">
            <v>0</v>
          </cell>
          <cell r="AW399">
            <v>25.999999999999975</v>
          </cell>
          <cell r="AX399">
            <v>6132.4847999999938</v>
          </cell>
          <cell r="AY399">
            <v>33.000000000000007</v>
          </cell>
          <cell r="AZ399">
            <v>9439.6104000000032</v>
          </cell>
          <cell r="BA399">
            <v>0</v>
          </cell>
          <cell r="BB399">
            <v>0</v>
          </cell>
          <cell r="BC399">
            <v>9.0000000000000195</v>
          </cell>
          <cell r="BD399">
            <v>4426.2288000000099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19998.324000000008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19998.324000000008</v>
          </cell>
          <cell r="BZ399">
            <v>67542.373999999982</v>
          </cell>
          <cell r="CA399">
            <v>0</v>
          </cell>
          <cell r="CB399">
            <v>67542.373999999982</v>
          </cell>
          <cell r="CC399">
            <v>149.58730158730151</v>
          </cell>
          <cell r="CD399">
            <v>177913.27268571418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177913.27268571418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38.658959537572237</v>
          </cell>
          <cell r="CX399">
            <v>23086.72858265895</v>
          </cell>
          <cell r="CY399">
            <v>0</v>
          </cell>
          <cell r="CZ399">
            <v>0</v>
          </cell>
          <cell r="DA399">
            <v>23086.72858265895</v>
          </cell>
          <cell r="DB399">
            <v>2465252.4552683732</v>
          </cell>
          <cell r="DC399">
            <v>0</v>
          </cell>
          <cell r="DD399">
            <v>2465252.4552683732</v>
          </cell>
          <cell r="DE399">
            <v>136199.38</v>
          </cell>
          <cell r="DF399">
            <v>0</v>
          </cell>
          <cell r="DG399">
            <v>136199.38</v>
          </cell>
          <cell r="DH399">
            <v>86.857142857142861</v>
          </cell>
          <cell r="DI399">
            <v>0</v>
          </cell>
          <cell r="DJ399">
            <v>1.109</v>
          </cell>
          <cell r="DK399">
            <v>0</v>
          </cell>
          <cell r="DL399">
            <v>0</v>
          </cell>
          <cell r="DO399">
            <v>0</v>
          </cell>
          <cell r="DP399">
            <v>0</v>
          </cell>
          <cell r="DQ399">
            <v>0</v>
          </cell>
          <cell r="DR399">
            <v>1.0250999999999999</v>
          </cell>
          <cell r="DS399">
            <v>65296.441065235907</v>
          </cell>
          <cell r="DT399">
            <v>0</v>
          </cell>
          <cell r="DU399">
            <v>65296.441065235907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DZ399">
            <v>0</v>
          </cell>
          <cell r="EA399">
            <v>7641.5</v>
          </cell>
          <cell r="EB399">
            <v>7641.5</v>
          </cell>
          <cell r="EC399">
            <v>0</v>
          </cell>
          <cell r="ED399">
            <v>0</v>
          </cell>
          <cell r="EE399">
            <v>7641.5</v>
          </cell>
          <cell r="EF399">
            <v>7641.5</v>
          </cell>
          <cell r="EG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209137.32106523591</v>
          </cell>
          <cell r="EQ399">
            <v>0</v>
          </cell>
          <cell r="ER399">
            <v>209137.32106523591</v>
          </cell>
          <cell r="ES399">
            <v>2674389.7763336091</v>
          </cell>
          <cell r="ET399">
            <v>0</v>
          </cell>
          <cell r="EU399">
            <v>2674389.7763336091</v>
          </cell>
          <cell r="EV399">
            <v>2666748.2763336091</v>
          </cell>
          <cell r="EW399">
            <v>4386.0991387065942</v>
          </cell>
          <cell r="EX399">
            <v>4655</v>
          </cell>
          <cell r="EY399">
            <v>268.9008612934058</v>
          </cell>
          <cell r="EZ399">
            <v>2830240</v>
          </cell>
          <cell r="FA399">
            <v>163491.72366639087</v>
          </cell>
          <cell r="FB399">
            <v>2837881.5</v>
          </cell>
          <cell r="FC399">
            <v>2837881.5</v>
          </cell>
          <cell r="FD399">
            <v>0</v>
          </cell>
          <cell r="FE399">
            <v>2837881.5</v>
          </cell>
        </row>
        <row r="400">
          <cell r="A400">
            <v>2550</v>
          </cell>
          <cell r="B400">
            <v>8812550</v>
          </cell>
          <cell r="C400">
            <v>4238</v>
          </cell>
          <cell r="D400" t="str">
            <v>RB054238</v>
          </cell>
          <cell r="E400" t="str">
            <v>Stebbing Primary School</v>
          </cell>
          <cell r="F400" t="str">
            <v>P</v>
          </cell>
          <cell r="G400" t="str">
            <v>Y</v>
          </cell>
          <cell r="H400">
            <v>10022659</v>
          </cell>
          <cell r="I400" t="str">
            <v/>
          </cell>
          <cell r="K400">
            <v>2550</v>
          </cell>
          <cell r="L400">
            <v>114888</v>
          </cell>
          <cell r="O400">
            <v>7</v>
          </cell>
          <cell r="P400">
            <v>0</v>
          </cell>
          <cell r="Q400">
            <v>0</v>
          </cell>
          <cell r="S400">
            <v>31</v>
          </cell>
          <cell r="T400">
            <v>154</v>
          </cell>
          <cell r="V400">
            <v>185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185</v>
          </cell>
          <cell r="AF400">
            <v>668406.85000000009</v>
          </cell>
          <cell r="AG400">
            <v>0</v>
          </cell>
          <cell r="AH400">
            <v>0</v>
          </cell>
          <cell r="AI400">
            <v>0</v>
          </cell>
          <cell r="AJ400">
            <v>668406.85000000009</v>
          </cell>
          <cell r="AK400">
            <v>18</v>
          </cell>
          <cell r="AL400">
            <v>8852.4</v>
          </cell>
          <cell r="AM400">
            <v>0</v>
          </cell>
          <cell r="AN400">
            <v>0</v>
          </cell>
          <cell r="AO400">
            <v>8852.4</v>
          </cell>
          <cell r="AP400">
            <v>22.99999999999994</v>
          </cell>
          <cell r="AQ400">
            <v>19160.149999999947</v>
          </cell>
          <cell r="AR400">
            <v>0</v>
          </cell>
          <cell r="AS400">
            <v>0</v>
          </cell>
          <cell r="AT400">
            <v>19160.149999999947</v>
          </cell>
          <cell r="AU400">
            <v>185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28012.549999999945</v>
          </cell>
          <cell r="CA400">
            <v>0</v>
          </cell>
          <cell r="CB400">
            <v>28012.549999999945</v>
          </cell>
          <cell r="CC400">
            <v>33.353623188405834</v>
          </cell>
          <cell r="CD400">
            <v>39669.491958260907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K400">
            <v>0</v>
          </cell>
          <cell r="CL400">
            <v>0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39669.491958260907</v>
          </cell>
          <cell r="CR400">
            <v>5.9</v>
          </cell>
          <cell r="CS400">
            <v>5744.0606400000006</v>
          </cell>
          <cell r="CT400">
            <v>0</v>
          </cell>
          <cell r="CU400">
            <v>0</v>
          </cell>
          <cell r="CV400">
            <v>5744.0606400000006</v>
          </cell>
          <cell r="CW400">
            <v>4.8051948051948097</v>
          </cell>
          <cell r="CX400">
            <v>2869.6123636363664</v>
          </cell>
          <cell r="CY400">
            <v>0</v>
          </cell>
          <cell r="CZ400">
            <v>0</v>
          </cell>
          <cell r="DA400">
            <v>2869.6123636363664</v>
          </cell>
          <cell r="DB400">
            <v>744702.56496189733</v>
          </cell>
          <cell r="DC400">
            <v>0</v>
          </cell>
          <cell r="DD400">
            <v>744702.56496189733</v>
          </cell>
          <cell r="DE400">
            <v>136199.38</v>
          </cell>
          <cell r="DF400">
            <v>0</v>
          </cell>
          <cell r="DG400">
            <v>136199.38</v>
          </cell>
          <cell r="DH400">
            <v>26.428571428571427</v>
          </cell>
          <cell r="DI400">
            <v>0</v>
          </cell>
          <cell r="DJ400">
            <v>3.2269999999999999</v>
          </cell>
          <cell r="DK400">
            <v>0</v>
          </cell>
          <cell r="DL400">
            <v>1</v>
          </cell>
          <cell r="DO400">
            <v>0</v>
          </cell>
          <cell r="DP400">
            <v>0</v>
          </cell>
          <cell r="DQ400">
            <v>0</v>
          </cell>
          <cell r="DR400">
            <v>1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0</v>
          </cell>
          <cell r="DX400">
            <v>0</v>
          </cell>
          <cell r="DY400">
            <v>0</v>
          </cell>
          <cell r="DZ400">
            <v>0</v>
          </cell>
          <cell r="EA400">
            <v>3481.6</v>
          </cell>
          <cell r="EB400">
            <v>3916.8</v>
          </cell>
          <cell r="EC400">
            <v>435.19999999999982</v>
          </cell>
          <cell r="ED400">
            <v>0</v>
          </cell>
          <cell r="EE400">
            <v>4352</v>
          </cell>
          <cell r="EF400">
            <v>4352</v>
          </cell>
          <cell r="EG400">
            <v>0</v>
          </cell>
          <cell r="EI400">
            <v>0</v>
          </cell>
          <cell r="EJ400">
            <v>0</v>
          </cell>
          <cell r="EK400">
            <v>0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140551.38</v>
          </cell>
          <cell r="EQ400">
            <v>0</v>
          </cell>
          <cell r="ER400">
            <v>140551.38</v>
          </cell>
          <cell r="ES400">
            <v>885253.94496189733</v>
          </cell>
          <cell r="ET400">
            <v>0</v>
          </cell>
          <cell r="EU400">
            <v>885253.94496189733</v>
          </cell>
          <cell r="EV400">
            <v>880901.94496189733</v>
          </cell>
          <cell r="EW400">
            <v>4761.6321349291748</v>
          </cell>
          <cell r="EX400">
            <v>4655</v>
          </cell>
          <cell r="EY400">
            <v>0</v>
          </cell>
          <cell r="EZ400">
            <v>861175</v>
          </cell>
          <cell r="FA400">
            <v>0</v>
          </cell>
          <cell r="FB400">
            <v>885253.94496189733</v>
          </cell>
          <cell r="FC400">
            <v>885253.94496189733</v>
          </cell>
          <cell r="FD400">
            <v>0</v>
          </cell>
          <cell r="FE400">
            <v>885253.94496189733</v>
          </cell>
        </row>
        <row r="401">
          <cell r="A401">
            <v>2172</v>
          </cell>
          <cell r="B401">
            <v>8812172</v>
          </cell>
          <cell r="E401" t="str">
            <v>Steeple Bumpstead Primary School</v>
          </cell>
          <cell r="F401" t="str">
            <v>P</v>
          </cell>
          <cell r="G401" t="str">
            <v/>
          </cell>
          <cell r="H401" t="str">
            <v/>
          </cell>
          <cell r="I401" t="str">
            <v>Y</v>
          </cell>
          <cell r="K401">
            <v>2172</v>
          </cell>
          <cell r="L401">
            <v>145725</v>
          </cell>
          <cell r="O401">
            <v>7</v>
          </cell>
          <cell r="P401">
            <v>0</v>
          </cell>
          <cell r="Q401">
            <v>0</v>
          </cell>
          <cell r="S401">
            <v>21</v>
          </cell>
          <cell r="T401">
            <v>151</v>
          </cell>
          <cell r="V401">
            <v>172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172</v>
          </cell>
          <cell r="AF401">
            <v>621437.72000000009</v>
          </cell>
          <cell r="AG401">
            <v>0</v>
          </cell>
          <cell r="AH401">
            <v>0</v>
          </cell>
          <cell r="AI401">
            <v>0</v>
          </cell>
          <cell r="AJ401">
            <v>621437.72000000009</v>
          </cell>
          <cell r="AK401">
            <v>16.000000000000004</v>
          </cell>
          <cell r="AL401">
            <v>7868.800000000002</v>
          </cell>
          <cell r="AM401">
            <v>0</v>
          </cell>
          <cell r="AN401">
            <v>0</v>
          </cell>
          <cell r="AO401">
            <v>7868.800000000002</v>
          </cell>
          <cell r="AP401">
            <v>21.000000000000007</v>
          </cell>
          <cell r="AQ401">
            <v>17494.050000000007</v>
          </cell>
          <cell r="AR401">
            <v>0</v>
          </cell>
          <cell r="AS401">
            <v>0</v>
          </cell>
          <cell r="AT401">
            <v>17494.050000000007</v>
          </cell>
          <cell r="AU401">
            <v>162.94736842105269</v>
          </cell>
          <cell r="AV401">
            <v>0</v>
          </cell>
          <cell r="AW401">
            <v>9.0526315789473646</v>
          </cell>
          <cell r="AX401">
            <v>2135.1971368421046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2135.1971368421046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2135.1971368421046</v>
          </cell>
          <cell r="BZ401">
            <v>27498.047136842113</v>
          </cell>
          <cell r="CA401">
            <v>0</v>
          </cell>
          <cell r="CB401">
            <v>27498.047136842113</v>
          </cell>
          <cell r="CC401">
            <v>34.400000000000013</v>
          </cell>
          <cell r="CD401">
            <v>40914.011520000015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40914.011520000015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3.4172185430463626</v>
          </cell>
          <cell r="CX401">
            <v>2040.7273748344403</v>
          </cell>
          <cell r="CY401">
            <v>0</v>
          </cell>
          <cell r="CZ401">
            <v>0</v>
          </cell>
          <cell r="DA401">
            <v>2040.7273748344403</v>
          </cell>
          <cell r="DB401">
            <v>691890.50603167678</v>
          </cell>
          <cell r="DC401">
            <v>0</v>
          </cell>
          <cell r="DD401">
            <v>691890.50603167678</v>
          </cell>
          <cell r="DE401">
            <v>136199.38</v>
          </cell>
          <cell r="DF401">
            <v>0</v>
          </cell>
          <cell r="DG401">
            <v>136199.38</v>
          </cell>
          <cell r="DH401">
            <v>24.571428571428573</v>
          </cell>
          <cell r="DI401">
            <v>0</v>
          </cell>
          <cell r="DJ401">
            <v>3.1880000000000002</v>
          </cell>
          <cell r="DK401">
            <v>0</v>
          </cell>
          <cell r="DL401">
            <v>1</v>
          </cell>
          <cell r="DO401">
            <v>0</v>
          </cell>
          <cell r="DP401">
            <v>0</v>
          </cell>
          <cell r="DQ401">
            <v>0</v>
          </cell>
          <cell r="DR401">
            <v>1</v>
          </cell>
          <cell r="DS401">
            <v>0</v>
          </cell>
          <cell r="DT401">
            <v>0</v>
          </cell>
          <cell r="DU401">
            <v>0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DZ401">
            <v>0</v>
          </cell>
          <cell r="EA401">
            <v>3722.15</v>
          </cell>
          <cell r="EB401">
            <v>3722.15</v>
          </cell>
          <cell r="EC401">
            <v>0</v>
          </cell>
          <cell r="ED401">
            <v>0</v>
          </cell>
          <cell r="EE401">
            <v>3722.15</v>
          </cell>
          <cell r="EF401">
            <v>3722.15</v>
          </cell>
          <cell r="EG401">
            <v>0</v>
          </cell>
          <cell r="EI401">
            <v>0</v>
          </cell>
          <cell r="EJ401">
            <v>0</v>
          </cell>
          <cell r="EK401">
            <v>0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139921.53</v>
          </cell>
          <cell r="EQ401">
            <v>0</v>
          </cell>
          <cell r="ER401">
            <v>139921.53</v>
          </cell>
          <cell r="ES401">
            <v>831812.03603167681</v>
          </cell>
          <cell r="ET401">
            <v>0</v>
          </cell>
          <cell r="EU401">
            <v>831812.03603167681</v>
          </cell>
          <cell r="EV401">
            <v>828089.88603167678</v>
          </cell>
          <cell r="EW401">
            <v>4814.4760815795162</v>
          </cell>
          <cell r="EX401">
            <v>4655</v>
          </cell>
          <cell r="EY401">
            <v>0</v>
          </cell>
          <cell r="EZ401">
            <v>800660</v>
          </cell>
          <cell r="FA401">
            <v>0</v>
          </cell>
          <cell r="FB401">
            <v>831812.03603167681</v>
          </cell>
          <cell r="FC401">
            <v>831812.03603167681</v>
          </cell>
          <cell r="FD401">
            <v>0</v>
          </cell>
          <cell r="FE401">
            <v>831812.03603167681</v>
          </cell>
        </row>
        <row r="402">
          <cell r="A402">
            <v>3460</v>
          </cell>
          <cell r="B402">
            <v>8813460</v>
          </cell>
          <cell r="E402" t="str">
            <v>Stisted Church of England Primary Academy</v>
          </cell>
          <cell r="F402" t="str">
            <v>P</v>
          </cell>
          <cell r="G402" t="str">
            <v/>
          </cell>
          <cell r="H402" t="str">
            <v/>
          </cell>
          <cell r="I402" t="str">
            <v>Y</v>
          </cell>
          <cell r="K402">
            <v>3460</v>
          </cell>
          <cell r="L402">
            <v>137544</v>
          </cell>
          <cell r="O402">
            <v>7</v>
          </cell>
          <cell r="P402">
            <v>0</v>
          </cell>
          <cell r="Q402">
            <v>0</v>
          </cell>
          <cell r="S402">
            <v>15</v>
          </cell>
          <cell r="T402">
            <v>89</v>
          </cell>
          <cell r="V402">
            <v>104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104</v>
          </cell>
          <cell r="AF402">
            <v>375753.04000000004</v>
          </cell>
          <cell r="AG402">
            <v>0</v>
          </cell>
          <cell r="AH402">
            <v>0</v>
          </cell>
          <cell r="AI402">
            <v>0</v>
          </cell>
          <cell r="AJ402">
            <v>375753.04000000004</v>
          </cell>
          <cell r="AK402">
            <v>10.000000000000005</v>
          </cell>
          <cell r="AL402">
            <v>4918.0000000000027</v>
          </cell>
          <cell r="AM402">
            <v>0</v>
          </cell>
          <cell r="AN402">
            <v>0</v>
          </cell>
          <cell r="AO402">
            <v>4918.0000000000027</v>
          </cell>
          <cell r="AP402">
            <v>14.999999999999975</v>
          </cell>
          <cell r="AQ402">
            <v>12495.749999999978</v>
          </cell>
          <cell r="AR402">
            <v>0</v>
          </cell>
          <cell r="AS402">
            <v>0</v>
          </cell>
          <cell r="AT402">
            <v>12495.749999999978</v>
          </cell>
          <cell r="AU402">
            <v>70.679611650485455</v>
          </cell>
          <cell r="AV402">
            <v>0</v>
          </cell>
          <cell r="AW402">
            <v>33.320388349514552</v>
          </cell>
          <cell r="AX402">
            <v>7859.1067339805795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7859.1067339805795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7859.1067339805795</v>
          </cell>
          <cell r="BZ402">
            <v>25272.85673398056</v>
          </cell>
          <cell r="CA402">
            <v>0</v>
          </cell>
          <cell r="CB402">
            <v>25272.85673398056</v>
          </cell>
          <cell r="CC402">
            <v>19.207865168539332</v>
          </cell>
          <cell r="CD402">
            <v>22845.081883146075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22845.081883146075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1.168539325842699</v>
          </cell>
          <cell r="CX402">
            <v>697.83953258427118</v>
          </cell>
          <cell r="CY402">
            <v>0</v>
          </cell>
          <cell r="CZ402">
            <v>0</v>
          </cell>
          <cell r="DA402">
            <v>697.83953258427118</v>
          </cell>
          <cell r="DB402">
            <v>424568.81814971095</v>
          </cell>
          <cell r="DC402">
            <v>0</v>
          </cell>
          <cell r="DD402">
            <v>424568.81814971095</v>
          </cell>
          <cell r="DE402">
            <v>136199.38</v>
          </cell>
          <cell r="DF402">
            <v>0</v>
          </cell>
          <cell r="DG402">
            <v>136199.38</v>
          </cell>
          <cell r="DH402">
            <v>14.857142857142858</v>
          </cell>
          <cell r="DI402">
            <v>0.61148197596795706</v>
          </cell>
          <cell r="DJ402">
            <v>2.3919999999999999</v>
          </cell>
          <cell r="DK402">
            <v>0</v>
          </cell>
          <cell r="DL402">
            <v>1</v>
          </cell>
          <cell r="DO402">
            <v>35412.349650200253</v>
          </cell>
          <cell r="DP402">
            <v>0</v>
          </cell>
          <cell r="DQ402">
            <v>35412.349650200253</v>
          </cell>
          <cell r="DR402">
            <v>1</v>
          </cell>
          <cell r="DS402">
            <v>0</v>
          </cell>
          <cell r="DT402">
            <v>0</v>
          </cell>
          <cell r="DU402">
            <v>0</v>
          </cell>
          <cell r="DV402">
            <v>0</v>
          </cell>
          <cell r="DW402">
            <v>0</v>
          </cell>
          <cell r="DX402">
            <v>0</v>
          </cell>
          <cell r="DY402">
            <v>0</v>
          </cell>
          <cell r="DZ402">
            <v>0</v>
          </cell>
          <cell r="EA402">
            <v>1273.6600000000001</v>
          </cell>
          <cell r="EB402">
            <v>1273.6600000000001</v>
          </cell>
          <cell r="EC402">
            <v>0</v>
          </cell>
          <cell r="ED402">
            <v>0</v>
          </cell>
          <cell r="EE402">
            <v>1273.6600000000001</v>
          </cell>
          <cell r="EF402">
            <v>1273.6600000000001</v>
          </cell>
          <cell r="EG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172885.38965020026</v>
          </cell>
          <cell r="EQ402">
            <v>0</v>
          </cell>
          <cell r="ER402">
            <v>172885.38965020026</v>
          </cell>
          <cell r="ES402">
            <v>597454.20779991127</v>
          </cell>
          <cell r="ET402">
            <v>0</v>
          </cell>
          <cell r="EU402">
            <v>597454.20779991127</v>
          </cell>
          <cell r="EV402">
            <v>596180.54779991112</v>
          </cell>
          <cell r="EW402">
            <v>5732.5052673068376</v>
          </cell>
          <cell r="EX402">
            <v>4655</v>
          </cell>
          <cell r="EY402">
            <v>0</v>
          </cell>
          <cell r="EZ402">
            <v>484120</v>
          </cell>
          <cell r="FA402">
            <v>0</v>
          </cell>
          <cell r="FB402">
            <v>597454.20779991127</v>
          </cell>
          <cell r="FC402">
            <v>597454.20779991127</v>
          </cell>
          <cell r="FD402">
            <v>0</v>
          </cell>
          <cell r="FE402">
            <v>597454.20779991127</v>
          </cell>
        </row>
        <row r="403">
          <cell r="A403">
            <v>3225</v>
          </cell>
          <cell r="B403">
            <v>8813225</v>
          </cell>
          <cell r="C403">
            <v>4262</v>
          </cell>
          <cell r="D403" t="str">
            <v>RB054262</v>
          </cell>
          <cell r="E403" t="str">
            <v>Stock Church of England Primary School</v>
          </cell>
          <cell r="F403" t="str">
            <v>P</v>
          </cell>
          <cell r="G403" t="str">
            <v>Y</v>
          </cell>
          <cell r="H403">
            <v>10041556</v>
          </cell>
          <cell r="I403" t="str">
            <v/>
          </cell>
          <cell r="K403">
            <v>3225</v>
          </cell>
          <cell r="L403">
            <v>115120</v>
          </cell>
          <cell r="O403">
            <v>7</v>
          </cell>
          <cell r="P403">
            <v>0</v>
          </cell>
          <cell r="Q403">
            <v>0</v>
          </cell>
          <cell r="S403">
            <v>30</v>
          </cell>
          <cell r="T403">
            <v>172</v>
          </cell>
          <cell r="V403">
            <v>202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202</v>
          </cell>
          <cell r="AF403">
            <v>729828.02</v>
          </cell>
          <cell r="AG403">
            <v>0</v>
          </cell>
          <cell r="AH403">
            <v>0</v>
          </cell>
          <cell r="AI403">
            <v>0</v>
          </cell>
          <cell r="AJ403">
            <v>729828.02</v>
          </cell>
          <cell r="AK403">
            <v>13.000000000000009</v>
          </cell>
          <cell r="AL403">
            <v>6393.4000000000042</v>
          </cell>
          <cell r="AM403">
            <v>0</v>
          </cell>
          <cell r="AN403">
            <v>0</v>
          </cell>
          <cell r="AO403">
            <v>6393.4000000000042</v>
          </cell>
          <cell r="AP403">
            <v>13.999999999999998</v>
          </cell>
          <cell r="AQ403">
            <v>11662.699999999997</v>
          </cell>
          <cell r="AR403">
            <v>0</v>
          </cell>
          <cell r="AS403">
            <v>0</v>
          </cell>
          <cell r="AT403">
            <v>11662.699999999997</v>
          </cell>
          <cell r="AU403">
            <v>187.00000000000006</v>
          </cell>
          <cell r="AV403">
            <v>0</v>
          </cell>
          <cell r="AW403">
            <v>0</v>
          </cell>
          <cell r="AX403">
            <v>0</v>
          </cell>
          <cell r="AY403">
            <v>6</v>
          </cell>
          <cell r="AZ403">
            <v>1716.2928000000002</v>
          </cell>
          <cell r="BA403">
            <v>0</v>
          </cell>
          <cell r="BB403">
            <v>0</v>
          </cell>
          <cell r="BC403">
            <v>7.0000000000000089</v>
          </cell>
          <cell r="BD403">
            <v>3442.6224000000043</v>
          </cell>
          <cell r="BE403">
            <v>0</v>
          </cell>
          <cell r="BF403">
            <v>0</v>
          </cell>
          <cell r="BG403">
            <v>1.9999999999999998</v>
          </cell>
          <cell r="BH403">
            <v>1375.0415999999998</v>
          </cell>
          <cell r="BI403">
            <v>6533.9568000000045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6533.9568000000045</v>
          </cell>
          <cell r="BZ403">
            <v>24590.056800000006</v>
          </cell>
          <cell r="CA403">
            <v>0</v>
          </cell>
          <cell r="CB403">
            <v>24590.056800000006</v>
          </cell>
          <cell r="CC403">
            <v>38.534136546184754</v>
          </cell>
          <cell r="CD403">
            <v>45830.991469879533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45830.991469879533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2.3488372093023284</v>
          </cell>
          <cell r="CX403">
            <v>1402.7011534883738</v>
          </cell>
          <cell r="CY403">
            <v>0</v>
          </cell>
          <cell r="CZ403">
            <v>0</v>
          </cell>
          <cell r="DA403">
            <v>1402.7011534883738</v>
          </cell>
          <cell r="DB403">
            <v>801651.76942336792</v>
          </cell>
          <cell r="DC403">
            <v>0</v>
          </cell>
          <cell r="DD403">
            <v>801651.76942336792</v>
          </cell>
          <cell r="DE403">
            <v>136199.38</v>
          </cell>
          <cell r="DF403">
            <v>0</v>
          </cell>
          <cell r="DG403">
            <v>136199.38</v>
          </cell>
          <cell r="DH403">
            <v>28.857142857142858</v>
          </cell>
          <cell r="DI403">
            <v>0</v>
          </cell>
          <cell r="DJ403">
            <v>2.125</v>
          </cell>
          <cell r="DK403">
            <v>0</v>
          </cell>
          <cell r="DL403">
            <v>1</v>
          </cell>
          <cell r="DO403">
            <v>0</v>
          </cell>
          <cell r="DP403">
            <v>0</v>
          </cell>
          <cell r="DQ403">
            <v>0</v>
          </cell>
          <cell r="DR403">
            <v>1</v>
          </cell>
          <cell r="DS403">
            <v>0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0</v>
          </cell>
          <cell r="DY403">
            <v>0</v>
          </cell>
          <cell r="DZ403">
            <v>0</v>
          </cell>
          <cell r="EA403">
            <v>16966</v>
          </cell>
          <cell r="EB403">
            <v>16966</v>
          </cell>
          <cell r="EC403">
            <v>0</v>
          </cell>
          <cell r="ED403">
            <v>0</v>
          </cell>
          <cell r="EE403">
            <v>16966</v>
          </cell>
          <cell r="EF403">
            <v>16966</v>
          </cell>
          <cell r="EG403">
            <v>0</v>
          </cell>
          <cell r="EI403">
            <v>0</v>
          </cell>
          <cell r="EJ403">
            <v>0</v>
          </cell>
          <cell r="EK403">
            <v>0</v>
          </cell>
          <cell r="EL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153165.38</v>
          </cell>
          <cell r="EQ403">
            <v>0</v>
          </cell>
          <cell r="ER403">
            <v>153165.38</v>
          </cell>
          <cell r="ES403">
            <v>954817.14942336793</v>
          </cell>
          <cell r="ET403">
            <v>0</v>
          </cell>
          <cell r="EU403">
            <v>954817.14942336793</v>
          </cell>
          <cell r="EV403">
            <v>937851.14942336793</v>
          </cell>
          <cell r="EW403">
            <v>4642.8274723929107</v>
          </cell>
          <cell r="EX403">
            <v>4655</v>
          </cell>
          <cell r="EY403">
            <v>12.172527607089251</v>
          </cell>
          <cell r="EZ403">
            <v>940310</v>
          </cell>
          <cell r="FA403">
            <v>2458.8505766320741</v>
          </cell>
          <cell r="FB403">
            <v>957276</v>
          </cell>
          <cell r="FC403">
            <v>957276</v>
          </cell>
          <cell r="FD403">
            <v>0</v>
          </cell>
          <cell r="FE403">
            <v>957276</v>
          </cell>
        </row>
        <row r="404">
          <cell r="A404">
            <v>2601</v>
          </cell>
          <cell r="B404">
            <v>8812601</v>
          </cell>
          <cell r="C404">
            <v>1266</v>
          </cell>
          <cell r="D404" t="str">
            <v>RB051266</v>
          </cell>
          <cell r="E404" t="str">
            <v>Sunnymede Junior School</v>
          </cell>
          <cell r="F404" t="str">
            <v>P</v>
          </cell>
          <cell r="G404" t="str">
            <v>Y</v>
          </cell>
          <cell r="H404">
            <v>10041595</v>
          </cell>
          <cell r="I404" t="str">
            <v/>
          </cell>
          <cell r="K404">
            <v>2601</v>
          </cell>
          <cell r="L404">
            <v>114910</v>
          </cell>
          <cell r="O404">
            <v>7</v>
          </cell>
          <cell r="P404">
            <v>0</v>
          </cell>
          <cell r="Q404">
            <v>0</v>
          </cell>
          <cell r="S404">
            <v>51</v>
          </cell>
          <cell r="T404">
            <v>353</v>
          </cell>
          <cell r="V404">
            <v>404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404</v>
          </cell>
          <cell r="AF404">
            <v>1459656.04</v>
          </cell>
          <cell r="AG404">
            <v>0</v>
          </cell>
          <cell r="AH404">
            <v>0</v>
          </cell>
          <cell r="AI404">
            <v>0</v>
          </cell>
          <cell r="AJ404">
            <v>1459656.04</v>
          </cell>
          <cell r="AK404">
            <v>44.104803493449822</v>
          </cell>
          <cell r="AL404">
            <v>21690.742358078624</v>
          </cell>
          <cell r="AM404">
            <v>0</v>
          </cell>
          <cell r="AN404">
            <v>0</v>
          </cell>
          <cell r="AO404">
            <v>21690.742358078624</v>
          </cell>
          <cell r="AP404">
            <v>54.689956331877596</v>
          </cell>
          <cell r="AQ404">
            <v>45559.468122270628</v>
          </cell>
          <cell r="AR404">
            <v>0</v>
          </cell>
          <cell r="AS404">
            <v>0</v>
          </cell>
          <cell r="AT404">
            <v>45559.468122270628</v>
          </cell>
          <cell r="AU404">
            <v>384.59388646288193</v>
          </cell>
          <cell r="AV404">
            <v>0</v>
          </cell>
          <cell r="AW404">
            <v>0</v>
          </cell>
          <cell r="AX404">
            <v>0</v>
          </cell>
          <cell r="AY404">
            <v>12.349344978165918</v>
          </cell>
          <cell r="AZ404">
            <v>3532.5153117903874</v>
          </cell>
          <cell r="BA404">
            <v>0</v>
          </cell>
          <cell r="BB404">
            <v>0</v>
          </cell>
          <cell r="BC404">
            <v>3.5283842794759814</v>
          </cell>
          <cell r="BD404">
            <v>1735.270679475982</v>
          </cell>
          <cell r="BE404">
            <v>0</v>
          </cell>
          <cell r="BF404">
            <v>0</v>
          </cell>
          <cell r="BG404">
            <v>3.5283842794759814</v>
          </cell>
          <cell r="BH404">
            <v>2425.8375825327503</v>
          </cell>
          <cell r="BI404">
            <v>7693.6235737991201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7693.6235737991201</v>
          </cell>
          <cell r="BZ404">
            <v>74943.834054148378</v>
          </cell>
          <cell r="CA404">
            <v>0</v>
          </cell>
          <cell r="CB404">
            <v>74943.834054148378</v>
          </cell>
          <cell r="CC404">
            <v>96.540177874863488</v>
          </cell>
          <cell r="CD404">
            <v>114821.10318938993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114821.10318938993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5.2925764192139706</v>
          </cell>
          <cell r="CX404">
            <v>3160.6715947598236</v>
          </cell>
          <cell r="CY404">
            <v>0</v>
          </cell>
          <cell r="CZ404">
            <v>0</v>
          </cell>
          <cell r="DA404">
            <v>3160.6715947598236</v>
          </cell>
          <cell r="DB404">
            <v>1652581.6488382984</v>
          </cell>
          <cell r="DC404">
            <v>0</v>
          </cell>
          <cell r="DD404">
            <v>1652581.6488382984</v>
          </cell>
          <cell r="DE404">
            <v>136199.38</v>
          </cell>
          <cell r="DF404">
            <v>0</v>
          </cell>
          <cell r="DG404">
            <v>136199.38</v>
          </cell>
          <cell r="DH404">
            <v>57.714285714285715</v>
          </cell>
          <cell r="DI404">
            <v>0</v>
          </cell>
          <cell r="DJ404">
            <v>1.0429999999999999</v>
          </cell>
          <cell r="DK404">
            <v>0</v>
          </cell>
          <cell r="DL404">
            <v>0</v>
          </cell>
          <cell r="DO404">
            <v>0</v>
          </cell>
          <cell r="DP404">
            <v>0</v>
          </cell>
          <cell r="DQ404">
            <v>0</v>
          </cell>
          <cell r="DR404">
            <v>1.0250999999999999</v>
          </cell>
          <cell r="DS404">
            <v>47291.426930441099</v>
          </cell>
          <cell r="DT404">
            <v>0</v>
          </cell>
          <cell r="DU404">
            <v>47291.426930441099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DZ404">
            <v>0</v>
          </cell>
          <cell r="EA404">
            <v>4864</v>
          </cell>
          <cell r="EB404">
            <v>8729.6</v>
          </cell>
          <cell r="EC404">
            <v>0</v>
          </cell>
          <cell r="ED404">
            <v>0</v>
          </cell>
          <cell r="EE404">
            <v>8729.6</v>
          </cell>
          <cell r="EF404">
            <v>8729.6</v>
          </cell>
          <cell r="EG404">
            <v>0</v>
          </cell>
          <cell r="EI404">
            <v>0</v>
          </cell>
          <cell r="EJ404">
            <v>0</v>
          </cell>
          <cell r="EK404">
            <v>95339.565999999992</v>
          </cell>
          <cell r="EL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287559.97293044114</v>
          </cell>
          <cell r="EQ404">
            <v>0</v>
          </cell>
          <cell r="ER404">
            <v>287559.97293044114</v>
          </cell>
          <cell r="ES404">
            <v>1940141.6217687395</v>
          </cell>
          <cell r="ET404">
            <v>0</v>
          </cell>
          <cell r="EU404">
            <v>1940141.6217687395</v>
          </cell>
          <cell r="EV404">
            <v>1931412.0217687394</v>
          </cell>
          <cell r="EW404">
            <v>4780.7228261602459</v>
          </cell>
          <cell r="EX404">
            <v>4655</v>
          </cell>
          <cell r="EY404">
            <v>0</v>
          </cell>
          <cell r="EZ404">
            <v>1880620</v>
          </cell>
          <cell r="FA404">
            <v>0</v>
          </cell>
          <cell r="FB404">
            <v>1940141.6217687395</v>
          </cell>
          <cell r="FC404">
            <v>1940141.6217687395</v>
          </cell>
          <cell r="FD404">
            <v>0</v>
          </cell>
          <cell r="FE404">
            <v>1940141.6217687395</v>
          </cell>
        </row>
        <row r="405">
          <cell r="A405">
            <v>2133</v>
          </cell>
          <cell r="B405">
            <v>8812133</v>
          </cell>
          <cell r="E405" t="str">
            <v>Takeley Primary School</v>
          </cell>
          <cell r="F405" t="str">
            <v>P</v>
          </cell>
          <cell r="G405" t="str">
            <v/>
          </cell>
          <cell r="H405" t="str">
            <v/>
          </cell>
          <cell r="I405" t="str">
            <v>Y</v>
          </cell>
          <cell r="K405">
            <v>2133</v>
          </cell>
          <cell r="L405">
            <v>142049</v>
          </cell>
          <cell r="O405">
            <v>7</v>
          </cell>
          <cell r="P405">
            <v>0</v>
          </cell>
          <cell r="Q405">
            <v>0</v>
          </cell>
          <cell r="S405">
            <v>46</v>
          </cell>
          <cell r="T405">
            <v>289</v>
          </cell>
          <cell r="V405">
            <v>335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335</v>
          </cell>
          <cell r="AF405">
            <v>1210358.3500000001</v>
          </cell>
          <cell r="AG405">
            <v>0</v>
          </cell>
          <cell r="AH405">
            <v>0</v>
          </cell>
          <cell r="AI405">
            <v>0</v>
          </cell>
          <cell r="AJ405">
            <v>1210358.3500000001</v>
          </cell>
          <cell r="AK405">
            <v>53.999999999999908</v>
          </cell>
          <cell r="AL405">
            <v>26557.199999999953</v>
          </cell>
          <cell r="AM405">
            <v>0</v>
          </cell>
          <cell r="AN405">
            <v>0</v>
          </cell>
          <cell r="AO405">
            <v>26557.199999999953</v>
          </cell>
          <cell r="AP405">
            <v>56.999999999999901</v>
          </cell>
          <cell r="AQ405">
            <v>47483.849999999911</v>
          </cell>
          <cell r="AR405">
            <v>0</v>
          </cell>
          <cell r="AS405">
            <v>0</v>
          </cell>
          <cell r="AT405">
            <v>47483.849999999911</v>
          </cell>
          <cell r="AU405">
            <v>335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74041.049999999872</v>
          </cell>
          <cell r="CA405">
            <v>0</v>
          </cell>
          <cell r="CB405">
            <v>74041.049999999872</v>
          </cell>
          <cell r="CC405">
            <v>79.780497280497244</v>
          </cell>
          <cell r="CD405">
            <v>94887.796069930017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K405">
            <v>0</v>
          </cell>
          <cell r="CL405">
            <v>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94887.796069930017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13.910034602076136</v>
          </cell>
          <cell r="CX405">
            <v>8306.9280000000072</v>
          </cell>
          <cell r="CY405">
            <v>0</v>
          </cell>
          <cell r="CZ405">
            <v>0</v>
          </cell>
          <cell r="DA405">
            <v>8306.9280000000072</v>
          </cell>
          <cell r="DB405">
            <v>1387594.1240699301</v>
          </cell>
          <cell r="DC405">
            <v>0</v>
          </cell>
          <cell r="DD405">
            <v>1387594.1240699301</v>
          </cell>
          <cell r="DE405">
            <v>136199.38</v>
          </cell>
          <cell r="DF405">
            <v>0</v>
          </cell>
          <cell r="DG405">
            <v>136199.38</v>
          </cell>
          <cell r="DH405">
            <v>47.857142857142854</v>
          </cell>
          <cell r="DI405">
            <v>0</v>
          </cell>
          <cell r="DJ405">
            <v>1.327</v>
          </cell>
          <cell r="DK405">
            <v>0</v>
          </cell>
          <cell r="DL405">
            <v>0</v>
          </cell>
          <cell r="DO405">
            <v>0</v>
          </cell>
          <cell r="DP405">
            <v>0</v>
          </cell>
          <cell r="DQ405">
            <v>0</v>
          </cell>
          <cell r="DR405">
            <v>1</v>
          </cell>
          <cell r="DS405">
            <v>0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DZ405">
            <v>0</v>
          </cell>
          <cell r="EA405">
            <v>9317.7000000000007</v>
          </cell>
          <cell r="EB405">
            <v>9317.7000000000007</v>
          </cell>
          <cell r="EC405">
            <v>0</v>
          </cell>
          <cell r="ED405">
            <v>0</v>
          </cell>
          <cell r="EE405">
            <v>9317.7000000000007</v>
          </cell>
          <cell r="EF405">
            <v>9317.7000000000007</v>
          </cell>
          <cell r="EG405">
            <v>0</v>
          </cell>
          <cell r="EI405">
            <v>0</v>
          </cell>
          <cell r="EJ405">
            <v>0</v>
          </cell>
          <cell r="EK405">
            <v>0</v>
          </cell>
          <cell r="EL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145517.08000000002</v>
          </cell>
          <cell r="EQ405">
            <v>0</v>
          </cell>
          <cell r="ER405">
            <v>145517.08000000002</v>
          </cell>
          <cell r="ES405">
            <v>1533111.2040699301</v>
          </cell>
          <cell r="ET405">
            <v>0</v>
          </cell>
          <cell r="EU405">
            <v>1533111.2040699301</v>
          </cell>
          <cell r="EV405">
            <v>1523793.5040699299</v>
          </cell>
          <cell r="EW405">
            <v>4548.6373255818808</v>
          </cell>
          <cell r="EX405">
            <v>4655</v>
          </cell>
          <cell r="EY405">
            <v>106.36267441811924</v>
          </cell>
          <cell r="EZ405">
            <v>1559425</v>
          </cell>
          <cell r="FA405">
            <v>35631.495930070058</v>
          </cell>
          <cell r="FB405">
            <v>1568742.7000000002</v>
          </cell>
          <cell r="FC405">
            <v>1568742.7000000002</v>
          </cell>
          <cell r="FD405">
            <v>0</v>
          </cell>
          <cell r="FE405">
            <v>1568742.7000000002</v>
          </cell>
        </row>
        <row r="406">
          <cell r="A406">
            <v>2665</v>
          </cell>
          <cell r="B406">
            <v>8812665</v>
          </cell>
          <cell r="E406" t="str">
            <v>Tany's Dell Primary School and Nursery</v>
          </cell>
          <cell r="F406" t="str">
            <v>P</v>
          </cell>
          <cell r="G406" t="str">
            <v/>
          </cell>
          <cell r="H406">
            <v>10030654</v>
          </cell>
          <cell r="I406" t="str">
            <v>Y</v>
          </cell>
          <cell r="K406">
            <v>2665</v>
          </cell>
          <cell r="L406">
            <v>144665</v>
          </cell>
          <cell r="O406">
            <v>7</v>
          </cell>
          <cell r="P406">
            <v>0</v>
          </cell>
          <cell r="Q406">
            <v>0</v>
          </cell>
          <cell r="S406">
            <v>58</v>
          </cell>
          <cell r="T406">
            <v>349</v>
          </cell>
          <cell r="V406">
            <v>407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407</v>
          </cell>
          <cell r="AF406">
            <v>1470495.07</v>
          </cell>
          <cell r="AG406">
            <v>0</v>
          </cell>
          <cell r="AH406">
            <v>0</v>
          </cell>
          <cell r="AI406">
            <v>0</v>
          </cell>
          <cell r="AJ406">
            <v>1470495.07</v>
          </cell>
          <cell r="AK406">
            <v>131.00000000000006</v>
          </cell>
          <cell r="AL406">
            <v>64425.800000000032</v>
          </cell>
          <cell r="AM406">
            <v>0</v>
          </cell>
          <cell r="AN406">
            <v>0</v>
          </cell>
          <cell r="AO406">
            <v>64425.800000000032</v>
          </cell>
          <cell r="AP406">
            <v>137.99999999999997</v>
          </cell>
          <cell r="AQ406">
            <v>114960.89999999997</v>
          </cell>
          <cell r="AR406">
            <v>0</v>
          </cell>
          <cell r="AS406">
            <v>0</v>
          </cell>
          <cell r="AT406">
            <v>114960.89999999997</v>
          </cell>
          <cell r="AU406">
            <v>93.000000000000199</v>
          </cell>
          <cell r="AV406">
            <v>0</v>
          </cell>
          <cell r="AW406">
            <v>146.00000000000011</v>
          </cell>
          <cell r="AX406">
            <v>34436.260800000025</v>
          </cell>
          <cell r="AY406">
            <v>148.00000000000014</v>
          </cell>
          <cell r="AZ406">
            <v>42335.222400000042</v>
          </cell>
          <cell r="BA406">
            <v>17.999999999999989</v>
          </cell>
          <cell r="BB406">
            <v>8129.8079999999954</v>
          </cell>
          <cell r="BC406">
            <v>1.9999999999999984</v>
          </cell>
          <cell r="BD406">
            <v>983.60639999999921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85884.897600000069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85884.897600000069</v>
          </cell>
          <cell r="BZ406">
            <v>265271.5976000001</v>
          </cell>
          <cell r="CA406">
            <v>0</v>
          </cell>
          <cell r="CB406">
            <v>265271.5976000001</v>
          </cell>
          <cell r="CC406">
            <v>136.49453343503689</v>
          </cell>
          <cell r="CD406">
            <v>162341.24748192221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162341.24748192221</v>
          </cell>
          <cell r="CR406">
            <v>5.5799999999999947</v>
          </cell>
          <cell r="CS406">
            <v>5432.5183679999955</v>
          </cell>
          <cell r="CT406">
            <v>0</v>
          </cell>
          <cell r="CU406">
            <v>0</v>
          </cell>
          <cell r="CV406">
            <v>5432.5183679999955</v>
          </cell>
          <cell r="CW406">
            <v>44.3151862464182</v>
          </cell>
          <cell r="CX406">
            <v>26464.568348423989</v>
          </cell>
          <cell r="CY406">
            <v>0</v>
          </cell>
          <cell r="CZ406">
            <v>0</v>
          </cell>
          <cell r="DA406">
            <v>26464.568348423989</v>
          </cell>
          <cell r="DB406">
            <v>1930005.0017983462</v>
          </cell>
          <cell r="DC406">
            <v>0</v>
          </cell>
          <cell r="DD406">
            <v>1930005.0017983462</v>
          </cell>
          <cell r="DE406">
            <v>136199.38</v>
          </cell>
          <cell r="DF406">
            <v>0</v>
          </cell>
          <cell r="DG406">
            <v>136199.38</v>
          </cell>
          <cell r="DH406">
            <v>58.142857142857146</v>
          </cell>
          <cell r="DI406">
            <v>0</v>
          </cell>
          <cell r="DJ406">
            <v>0.60799999999999998</v>
          </cell>
          <cell r="DK406">
            <v>0</v>
          </cell>
          <cell r="DL406">
            <v>0</v>
          </cell>
          <cell r="DO406">
            <v>0</v>
          </cell>
          <cell r="DP406">
            <v>0</v>
          </cell>
          <cell r="DQ406">
            <v>0</v>
          </cell>
          <cell r="DR406">
            <v>1.0250999999999999</v>
          </cell>
          <cell r="DS406">
            <v>51861.729983138277</v>
          </cell>
          <cell r="DT406">
            <v>0</v>
          </cell>
          <cell r="DU406">
            <v>51861.729983138277</v>
          </cell>
          <cell r="DV406">
            <v>0</v>
          </cell>
          <cell r="DW406">
            <v>0</v>
          </cell>
          <cell r="DX406">
            <v>0</v>
          </cell>
          <cell r="DY406">
            <v>0</v>
          </cell>
          <cell r="DZ406">
            <v>0</v>
          </cell>
          <cell r="EA406">
            <v>5275.1</v>
          </cell>
          <cell r="EB406">
            <v>5275.1</v>
          </cell>
          <cell r="EC406">
            <v>0</v>
          </cell>
          <cell r="ED406">
            <v>0</v>
          </cell>
          <cell r="EE406">
            <v>5275.1</v>
          </cell>
          <cell r="EF406">
            <v>5275.1</v>
          </cell>
          <cell r="EG406">
            <v>0</v>
          </cell>
          <cell r="EI406">
            <v>0</v>
          </cell>
          <cell r="EJ406">
            <v>0</v>
          </cell>
          <cell r="EK406">
            <v>0</v>
          </cell>
          <cell r="EL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193336.20998313828</v>
          </cell>
          <cell r="EQ406">
            <v>0</v>
          </cell>
          <cell r="ER406">
            <v>193336.20998313828</v>
          </cell>
          <cell r="ES406">
            <v>2123341.2117814845</v>
          </cell>
          <cell r="ET406">
            <v>0</v>
          </cell>
          <cell r="EU406">
            <v>2123341.2117814845</v>
          </cell>
          <cell r="EV406">
            <v>2118066.1117814844</v>
          </cell>
          <cell r="EW406">
            <v>5204.093640740748</v>
          </cell>
          <cell r="EX406">
            <v>4655</v>
          </cell>
          <cell r="EY406">
            <v>0</v>
          </cell>
          <cell r="EZ406">
            <v>1894585</v>
          </cell>
          <cell r="FA406">
            <v>0</v>
          </cell>
          <cell r="FB406">
            <v>2123341.2117814845</v>
          </cell>
          <cell r="FC406">
            <v>2123341.2117814845</v>
          </cell>
          <cell r="FD406">
            <v>0</v>
          </cell>
          <cell r="FE406">
            <v>2123341.2117814845</v>
          </cell>
        </row>
        <row r="407">
          <cell r="A407">
            <v>2126</v>
          </cell>
          <cell r="B407">
            <v>8812126</v>
          </cell>
          <cell r="E407" t="str">
            <v>Templars Academy</v>
          </cell>
          <cell r="F407" t="str">
            <v>P</v>
          </cell>
          <cell r="G407" t="str">
            <v/>
          </cell>
          <cell r="H407" t="str">
            <v/>
          </cell>
          <cell r="I407" t="str">
            <v>Y</v>
          </cell>
          <cell r="K407">
            <v>2126</v>
          </cell>
          <cell r="L407">
            <v>142813</v>
          </cell>
          <cell r="O407">
            <v>7</v>
          </cell>
          <cell r="P407">
            <v>0</v>
          </cell>
          <cell r="Q407">
            <v>0</v>
          </cell>
          <cell r="S407">
            <v>55</v>
          </cell>
          <cell r="T407">
            <v>270</v>
          </cell>
          <cell r="V407">
            <v>325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325</v>
          </cell>
          <cell r="AF407">
            <v>1174228.25</v>
          </cell>
          <cell r="AG407">
            <v>0</v>
          </cell>
          <cell r="AH407">
            <v>0</v>
          </cell>
          <cell r="AI407">
            <v>0</v>
          </cell>
          <cell r="AJ407">
            <v>1174228.25</v>
          </cell>
          <cell r="AK407">
            <v>100.0000000000001</v>
          </cell>
          <cell r="AL407">
            <v>49180.000000000051</v>
          </cell>
          <cell r="AM407">
            <v>0</v>
          </cell>
          <cell r="AN407">
            <v>0</v>
          </cell>
          <cell r="AO407">
            <v>49180.000000000051</v>
          </cell>
          <cell r="AP407">
            <v>108.99999999999987</v>
          </cell>
          <cell r="AQ407">
            <v>90802.449999999895</v>
          </cell>
          <cell r="AR407">
            <v>0</v>
          </cell>
          <cell r="AS407">
            <v>0</v>
          </cell>
          <cell r="AT407">
            <v>90802.449999999895</v>
          </cell>
          <cell r="AU407">
            <v>212.99999999999989</v>
          </cell>
          <cell r="AV407">
            <v>0</v>
          </cell>
          <cell r="AW407">
            <v>19.000000000000014</v>
          </cell>
          <cell r="AX407">
            <v>4481.4312000000036</v>
          </cell>
          <cell r="AY407">
            <v>7.9999999999999956</v>
          </cell>
          <cell r="AZ407">
            <v>2288.3903999999989</v>
          </cell>
          <cell r="BA407">
            <v>1.0000000000000009</v>
          </cell>
          <cell r="BB407">
            <v>451.6560000000004</v>
          </cell>
          <cell r="BC407">
            <v>83.999999999999858</v>
          </cell>
          <cell r="BD407">
            <v>41311.46879999993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48532.946399999935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48532.946399999935</v>
          </cell>
          <cell r="BZ407">
            <v>188515.39639999988</v>
          </cell>
          <cell r="CA407">
            <v>0</v>
          </cell>
          <cell r="CB407">
            <v>188515.39639999988</v>
          </cell>
          <cell r="CC407">
            <v>82.946428571428527</v>
          </cell>
          <cell r="CD407">
            <v>98653.230642857088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98653.230642857088</v>
          </cell>
          <cell r="CR407">
            <v>16.500000000000071</v>
          </cell>
          <cell r="CS407">
            <v>16063.898400000069</v>
          </cell>
          <cell r="CT407">
            <v>0</v>
          </cell>
          <cell r="CU407">
            <v>0</v>
          </cell>
          <cell r="CV407">
            <v>16063.898400000069</v>
          </cell>
          <cell r="CW407">
            <v>25.277777777777786</v>
          </cell>
          <cell r="CX407">
            <v>15095.626000000006</v>
          </cell>
          <cell r="CY407">
            <v>0</v>
          </cell>
          <cell r="CZ407">
            <v>0</v>
          </cell>
          <cell r="DA407">
            <v>15095.626000000006</v>
          </cell>
          <cell r="DB407">
            <v>1492556.401442857</v>
          </cell>
          <cell r="DC407">
            <v>0</v>
          </cell>
          <cell r="DD407">
            <v>1492556.401442857</v>
          </cell>
          <cell r="DE407">
            <v>136199.38</v>
          </cell>
          <cell r="DF407">
            <v>0</v>
          </cell>
          <cell r="DG407">
            <v>136199.38</v>
          </cell>
          <cell r="DH407">
            <v>46.428571428571431</v>
          </cell>
          <cell r="DI407">
            <v>0</v>
          </cell>
          <cell r="DJ407">
            <v>0.73899999999999999</v>
          </cell>
          <cell r="DK407">
            <v>0</v>
          </cell>
          <cell r="DL407">
            <v>0</v>
          </cell>
          <cell r="DO407">
            <v>0</v>
          </cell>
          <cell r="DP407">
            <v>0</v>
          </cell>
          <cell r="DQ407">
            <v>0</v>
          </cell>
          <cell r="DR407">
            <v>1</v>
          </cell>
          <cell r="DS407">
            <v>0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DZ407">
            <v>0</v>
          </cell>
          <cell r="EA407">
            <v>5042.1660000000002</v>
          </cell>
          <cell r="EB407">
            <v>5042.1660000000002</v>
          </cell>
          <cell r="EC407">
            <v>0</v>
          </cell>
          <cell r="ED407">
            <v>0</v>
          </cell>
          <cell r="EE407">
            <v>5042.1660000000002</v>
          </cell>
          <cell r="EF407">
            <v>5042.1660000000002</v>
          </cell>
          <cell r="EG407">
            <v>0</v>
          </cell>
          <cell r="EI407">
            <v>0</v>
          </cell>
          <cell r="EJ407">
            <v>0</v>
          </cell>
          <cell r="EK407">
            <v>0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141241.546</v>
          </cell>
          <cell r="EQ407">
            <v>0</v>
          </cell>
          <cell r="ER407">
            <v>141241.546</v>
          </cell>
          <cell r="ES407">
            <v>1633797.9474428571</v>
          </cell>
          <cell r="ET407">
            <v>0</v>
          </cell>
          <cell r="EU407">
            <v>1633797.9474428571</v>
          </cell>
          <cell r="EV407">
            <v>1628755.7814428569</v>
          </cell>
          <cell r="EW407">
            <v>5011.5562505934058</v>
          </cell>
          <cell r="EX407">
            <v>4655</v>
          </cell>
          <cell r="EY407">
            <v>0</v>
          </cell>
          <cell r="EZ407">
            <v>1512875</v>
          </cell>
          <cell r="FA407">
            <v>0</v>
          </cell>
          <cell r="FB407">
            <v>1633797.9474428571</v>
          </cell>
          <cell r="FC407">
            <v>1633797.9474428571</v>
          </cell>
          <cell r="FD407">
            <v>0</v>
          </cell>
          <cell r="FE407">
            <v>1633797.9474428571</v>
          </cell>
        </row>
        <row r="408">
          <cell r="A408">
            <v>2050</v>
          </cell>
          <cell r="B408">
            <v>8812050</v>
          </cell>
          <cell r="C408">
            <v>4358</v>
          </cell>
          <cell r="D408" t="str">
            <v>RB054358</v>
          </cell>
          <cell r="E408" t="str">
            <v>Tendring Primary School</v>
          </cell>
          <cell r="F408" t="str">
            <v>P</v>
          </cell>
          <cell r="G408" t="str">
            <v>Y</v>
          </cell>
          <cell r="H408">
            <v>10041557</v>
          </cell>
          <cell r="I408" t="str">
            <v/>
          </cell>
          <cell r="K408">
            <v>2050</v>
          </cell>
          <cell r="L408">
            <v>114738</v>
          </cell>
          <cell r="M408">
            <v>10</v>
          </cell>
          <cell r="O408">
            <v>7</v>
          </cell>
          <cell r="P408">
            <v>0</v>
          </cell>
          <cell r="Q408">
            <v>0</v>
          </cell>
          <cell r="S408">
            <v>35.833333333333336</v>
          </cell>
          <cell r="T408">
            <v>158</v>
          </cell>
          <cell r="V408">
            <v>193.83333333333334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193.83333333333334</v>
          </cell>
          <cell r="AF408">
            <v>700321.77166666673</v>
          </cell>
          <cell r="AG408">
            <v>0</v>
          </cell>
          <cell r="AH408">
            <v>0</v>
          </cell>
          <cell r="AI408">
            <v>0</v>
          </cell>
          <cell r="AJ408">
            <v>700321.77166666673</v>
          </cell>
          <cell r="AK408">
            <v>22.682624113475242</v>
          </cell>
          <cell r="AL408">
            <v>11155.314539007124</v>
          </cell>
          <cell r="AM408">
            <v>0</v>
          </cell>
          <cell r="AN408">
            <v>0</v>
          </cell>
          <cell r="AO408">
            <v>11155.314539007124</v>
          </cell>
          <cell r="AP408">
            <v>22.682624113475242</v>
          </cell>
          <cell r="AQ408">
            <v>18895.76001773055</v>
          </cell>
          <cell r="AR408">
            <v>0</v>
          </cell>
          <cell r="AS408">
            <v>0</v>
          </cell>
          <cell r="AT408">
            <v>18895.76001773055</v>
          </cell>
          <cell r="AU408">
            <v>149.49911347517735</v>
          </cell>
          <cell r="AV408">
            <v>0</v>
          </cell>
          <cell r="AW408">
            <v>17.527482269503544</v>
          </cell>
          <cell r="AX408">
            <v>4134.1160999999993</v>
          </cell>
          <cell r="AY408">
            <v>0</v>
          </cell>
          <cell r="AZ408">
            <v>0</v>
          </cell>
          <cell r="BA408">
            <v>7.2171985815602868</v>
          </cell>
          <cell r="BB408">
            <v>3259.6910425531928</v>
          </cell>
          <cell r="BC408">
            <v>10.310283687943258</v>
          </cell>
          <cell r="BD408">
            <v>5070.6305106382961</v>
          </cell>
          <cell r="BE408">
            <v>2.0620567375886476</v>
          </cell>
          <cell r="BF408">
            <v>1076.2154553191463</v>
          </cell>
          <cell r="BG408">
            <v>7.2171985815602868</v>
          </cell>
          <cell r="BH408">
            <v>4961.9741425531938</v>
          </cell>
          <cell r="BI408">
            <v>18502.62725106383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18502.62725106383</v>
          </cell>
          <cell r="BZ408">
            <v>48553.701807801503</v>
          </cell>
          <cell r="CA408">
            <v>0</v>
          </cell>
          <cell r="CB408">
            <v>48553.701807801503</v>
          </cell>
          <cell r="CC408">
            <v>46.091244239631322</v>
          </cell>
          <cell r="CD408">
            <v>54819.119121843301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54819.119121843301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0</v>
          </cell>
          <cell r="CZ408">
            <v>0</v>
          </cell>
          <cell r="DA408">
            <v>0</v>
          </cell>
          <cell r="DB408">
            <v>803694.59259631147</v>
          </cell>
          <cell r="DC408">
            <v>0</v>
          </cell>
          <cell r="DD408">
            <v>803694.59259631147</v>
          </cell>
          <cell r="DE408">
            <v>136199.38</v>
          </cell>
          <cell r="DF408">
            <v>0</v>
          </cell>
          <cell r="DG408">
            <v>136199.38</v>
          </cell>
          <cell r="DH408">
            <v>27.690476190476193</v>
          </cell>
          <cell r="DI408">
            <v>0</v>
          </cell>
          <cell r="DJ408">
            <v>2.7120000000000002</v>
          </cell>
          <cell r="DK408">
            <v>0</v>
          </cell>
          <cell r="DL408">
            <v>1</v>
          </cell>
          <cell r="DO408">
            <v>0</v>
          </cell>
          <cell r="DP408">
            <v>0</v>
          </cell>
          <cell r="DQ408">
            <v>0</v>
          </cell>
          <cell r="DR408">
            <v>1</v>
          </cell>
          <cell r="DS408">
            <v>0</v>
          </cell>
          <cell r="DT408">
            <v>0</v>
          </cell>
          <cell r="DU408">
            <v>0</v>
          </cell>
          <cell r="DV408">
            <v>0</v>
          </cell>
          <cell r="DW408">
            <v>0</v>
          </cell>
          <cell r="DX408">
            <v>0</v>
          </cell>
          <cell r="DY408">
            <v>0</v>
          </cell>
          <cell r="DZ408">
            <v>0</v>
          </cell>
          <cell r="EA408">
            <v>18712.5</v>
          </cell>
          <cell r="EB408">
            <v>18995.5</v>
          </cell>
          <cell r="EC408">
            <v>283</v>
          </cell>
          <cell r="ED408">
            <v>0</v>
          </cell>
          <cell r="EE408">
            <v>19278.5</v>
          </cell>
          <cell r="EF408">
            <v>19278.5</v>
          </cell>
          <cell r="EG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242720</v>
          </cell>
          <cell r="EM408">
            <v>0</v>
          </cell>
          <cell r="EN408">
            <v>0</v>
          </cell>
          <cell r="EO408">
            <v>0</v>
          </cell>
          <cell r="EP408">
            <v>398197.88</v>
          </cell>
          <cell r="EQ408">
            <v>0</v>
          </cell>
          <cell r="ER408">
            <v>398197.88</v>
          </cell>
          <cell r="ES408">
            <v>1201892.4725963115</v>
          </cell>
          <cell r="ET408">
            <v>0</v>
          </cell>
          <cell r="EU408">
            <v>1201892.4725963115</v>
          </cell>
          <cell r="EV408">
            <v>939893.97259631148</v>
          </cell>
          <cell r="EW408">
            <v>4848.9800821821746</v>
          </cell>
          <cell r="EX408">
            <v>4655</v>
          </cell>
          <cell r="EY408">
            <v>0</v>
          </cell>
          <cell r="EZ408">
            <v>902294.16666666674</v>
          </cell>
          <cell r="FA408">
            <v>0</v>
          </cell>
          <cell r="FB408">
            <v>1201892.4725963115</v>
          </cell>
          <cell r="FC408">
            <v>1201892.4725963115</v>
          </cell>
          <cell r="FD408">
            <v>0</v>
          </cell>
          <cell r="FE408">
            <v>1201892.4725963115</v>
          </cell>
        </row>
        <row r="409">
          <cell r="A409">
            <v>3470</v>
          </cell>
          <cell r="B409">
            <v>8813470</v>
          </cell>
          <cell r="C409">
            <v>4366</v>
          </cell>
          <cell r="D409" t="str">
            <v>RB054366</v>
          </cell>
          <cell r="E409" t="str">
            <v>Terling Church of England Voluntary Aided Primary School</v>
          </cell>
          <cell r="F409" t="str">
            <v>P</v>
          </cell>
          <cell r="G409" t="str">
            <v>Y</v>
          </cell>
          <cell r="H409">
            <v>10041531</v>
          </cell>
          <cell r="I409" t="str">
            <v/>
          </cell>
          <cell r="K409">
            <v>3470</v>
          </cell>
          <cell r="L409">
            <v>115166</v>
          </cell>
          <cell r="O409">
            <v>7</v>
          </cell>
          <cell r="P409">
            <v>0</v>
          </cell>
          <cell r="Q409">
            <v>0</v>
          </cell>
          <cell r="S409">
            <v>15</v>
          </cell>
          <cell r="T409">
            <v>94</v>
          </cell>
          <cell r="V409">
            <v>109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109</v>
          </cell>
          <cell r="AF409">
            <v>393818.09</v>
          </cell>
          <cell r="AG409">
            <v>0</v>
          </cell>
          <cell r="AH409">
            <v>0</v>
          </cell>
          <cell r="AI409">
            <v>0</v>
          </cell>
          <cell r="AJ409">
            <v>393818.09</v>
          </cell>
          <cell r="AK409">
            <v>19.999999999999989</v>
          </cell>
          <cell r="AL409">
            <v>9835.9999999999945</v>
          </cell>
          <cell r="AM409">
            <v>0</v>
          </cell>
          <cell r="AN409">
            <v>0</v>
          </cell>
          <cell r="AO409">
            <v>9835.9999999999945</v>
          </cell>
          <cell r="AP409">
            <v>21.000000000000043</v>
          </cell>
          <cell r="AQ409">
            <v>17494.050000000036</v>
          </cell>
          <cell r="AR409">
            <v>0</v>
          </cell>
          <cell r="AS409">
            <v>0</v>
          </cell>
          <cell r="AT409">
            <v>17494.050000000036</v>
          </cell>
          <cell r="AU409">
            <v>87.8055555555556</v>
          </cell>
          <cell r="AV409">
            <v>0</v>
          </cell>
          <cell r="AW409">
            <v>16.148148148148131</v>
          </cell>
          <cell r="AX409">
            <v>3808.7797333333292</v>
          </cell>
          <cell r="AY409">
            <v>5.0462962962962967</v>
          </cell>
          <cell r="AZ409">
            <v>1443.4870000000003</v>
          </cell>
          <cell r="BA409">
            <v>0</v>
          </cell>
          <cell r="BB409">
            <v>0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5252.2667333333293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5252.2667333333293</v>
          </cell>
          <cell r="BZ409">
            <v>32582.316733333362</v>
          </cell>
          <cell r="CA409">
            <v>0</v>
          </cell>
          <cell r="CB409">
            <v>32582.316733333362</v>
          </cell>
          <cell r="CC409">
            <v>31.254480286738325</v>
          </cell>
          <cell r="CD409">
            <v>37172.85367741932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37172.85367741932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3.4787234042553221</v>
          </cell>
          <cell r="CX409">
            <v>2077.4574382978744</v>
          </cell>
          <cell r="CY409">
            <v>0</v>
          </cell>
          <cell r="CZ409">
            <v>0</v>
          </cell>
          <cell r="DA409">
            <v>2077.4574382978744</v>
          </cell>
          <cell r="DB409">
            <v>465650.71784905059</v>
          </cell>
          <cell r="DC409">
            <v>0</v>
          </cell>
          <cell r="DD409">
            <v>465650.71784905059</v>
          </cell>
          <cell r="DE409">
            <v>136199.38</v>
          </cell>
          <cell r="DF409">
            <v>0</v>
          </cell>
          <cell r="DG409">
            <v>136199.38</v>
          </cell>
          <cell r="DH409">
            <v>15.571428571428571</v>
          </cell>
          <cell r="DI409">
            <v>0.5447263017356474</v>
          </cell>
          <cell r="DJ409">
            <v>3.1850000000000001</v>
          </cell>
          <cell r="DK409">
            <v>0</v>
          </cell>
          <cell r="DL409">
            <v>1</v>
          </cell>
          <cell r="DO409">
            <v>31546.372614152198</v>
          </cell>
          <cell r="DP409">
            <v>0</v>
          </cell>
          <cell r="DQ409">
            <v>31546.372614152198</v>
          </cell>
          <cell r="DR409">
            <v>1</v>
          </cell>
          <cell r="DS409">
            <v>0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DZ409">
            <v>0</v>
          </cell>
          <cell r="EA409">
            <v>1971.2</v>
          </cell>
          <cell r="EB409">
            <v>1971.2</v>
          </cell>
          <cell r="EC409">
            <v>0</v>
          </cell>
          <cell r="ED409">
            <v>0</v>
          </cell>
          <cell r="EE409">
            <v>1971.2</v>
          </cell>
          <cell r="EF409">
            <v>1971.2000000000003</v>
          </cell>
          <cell r="EG409">
            <v>0</v>
          </cell>
          <cell r="EI409">
            <v>0</v>
          </cell>
          <cell r="EJ409">
            <v>0</v>
          </cell>
          <cell r="EK409">
            <v>0</v>
          </cell>
          <cell r="EL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169716.95261415222</v>
          </cell>
          <cell r="EQ409">
            <v>0</v>
          </cell>
          <cell r="ER409">
            <v>169716.95261415222</v>
          </cell>
          <cell r="ES409">
            <v>635367.67046320275</v>
          </cell>
          <cell r="ET409">
            <v>0</v>
          </cell>
          <cell r="EU409">
            <v>635367.67046320275</v>
          </cell>
          <cell r="EV409">
            <v>633396.47046320268</v>
          </cell>
          <cell r="EW409">
            <v>5810.976793240392</v>
          </cell>
          <cell r="EX409">
            <v>4655</v>
          </cell>
          <cell r="EY409">
            <v>0</v>
          </cell>
          <cell r="EZ409">
            <v>507395</v>
          </cell>
          <cell r="FA409">
            <v>0</v>
          </cell>
          <cell r="FB409">
            <v>635367.67046320275</v>
          </cell>
          <cell r="FC409">
            <v>635367.67046320275</v>
          </cell>
          <cell r="FD409">
            <v>0</v>
          </cell>
          <cell r="FE409">
            <v>635367.67046320275</v>
          </cell>
        </row>
        <row r="410">
          <cell r="A410">
            <v>5248</v>
          </cell>
          <cell r="B410">
            <v>8815248</v>
          </cell>
          <cell r="C410">
            <v>4374</v>
          </cell>
          <cell r="D410" t="str">
            <v>GMPS4374</v>
          </cell>
          <cell r="E410" t="str">
            <v>Thaxted Primary School</v>
          </cell>
          <cell r="F410" t="str">
            <v>P</v>
          </cell>
          <cell r="G410" t="str">
            <v>Y</v>
          </cell>
          <cell r="H410">
            <v>10023161</v>
          </cell>
          <cell r="I410" t="str">
            <v/>
          </cell>
          <cell r="K410">
            <v>5248</v>
          </cell>
          <cell r="L410">
            <v>115288</v>
          </cell>
          <cell r="O410">
            <v>7</v>
          </cell>
          <cell r="P410">
            <v>0</v>
          </cell>
          <cell r="Q410">
            <v>0</v>
          </cell>
          <cell r="S410">
            <v>42</v>
          </cell>
          <cell r="T410">
            <v>218</v>
          </cell>
          <cell r="V410">
            <v>260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260</v>
          </cell>
          <cell r="AF410">
            <v>939382.60000000009</v>
          </cell>
          <cell r="AG410">
            <v>0</v>
          </cell>
          <cell r="AH410">
            <v>0</v>
          </cell>
          <cell r="AI410">
            <v>0</v>
          </cell>
          <cell r="AJ410">
            <v>939382.60000000009</v>
          </cell>
          <cell r="AK410">
            <v>30.99999999999994</v>
          </cell>
          <cell r="AL410">
            <v>15245.79999999997</v>
          </cell>
          <cell r="AM410">
            <v>0</v>
          </cell>
          <cell r="AN410">
            <v>0</v>
          </cell>
          <cell r="AO410">
            <v>15245.79999999997</v>
          </cell>
          <cell r="AP410">
            <v>36.999999999999922</v>
          </cell>
          <cell r="AQ410">
            <v>30822.849999999933</v>
          </cell>
          <cell r="AR410">
            <v>0</v>
          </cell>
          <cell r="AS410">
            <v>0</v>
          </cell>
          <cell r="AT410">
            <v>30822.849999999933</v>
          </cell>
          <cell r="AU410">
            <v>258.996138996139</v>
          </cell>
          <cell r="AV410">
            <v>0</v>
          </cell>
          <cell r="AW410">
            <v>0</v>
          </cell>
          <cell r="AX410">
            <v>0</v>
          </cell>
          <cell r="AY410">
            <v>1.0038610038610036</v>
          </cell>
          <cell r="AZ410">
            <v>287.1532355212355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287.1532355212355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287.1532355212355</v>
          </cell>
          <cell r="BZ410">
            <v>46355.80323552114</v>
          </cell>
          <cell r="CA410">
            <v>0</v>
          </cell>
          <cell r="CB410">
            <v>46355.80323552114</v>
          </cell>
          <cell r="CC410">
            <v>61.011912386319921</v>
          </cell>
          <cell r="CD410">
            <v>72565.176925323365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72565.176925323365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5.963302752293588</v>
          </cell>
          <cell r="CX410">
            <v>3561.2223853211071</v>
          </cell>
          <cell r="CY410">
            <v>0</v>
          </cell>
          <cell r="CZ410">
            <v>0</v>
          </cell>
          <cell r="DA410">
            <v>3561.2223853211071</v>
          </cell>
          <cell r="DB410">
            <v>1061864.8025461657</v>
          </cell>
          <cell r="DC410">
            <v>0</v>
          </cell>
          <cell r="DD410">
            <v>1061864.8025461657</v>
          </cell>
          <cell r="DE410">
            <v>136199.38</v>
          </cell>
          <cell r="DF410">
            <v>0</v>
          </cell>
          <cell r="DG410">
            <v>136199.38</v>
          </cell>
          <cell r="DH410">
            <v>37.142857142857146</v>
          </cell>
          <cell r="DI410">
            <v>0</v>
          </cell>
          <cell r="DJ410">
            <v>3.4329999999999998</v>
          </cell>
          <cell r="DK410">
            <v>0</v>
          </cell>
          <cell r="DL410">
            <v>1</v>
          </cell>
          <cell r="DO410">
            <v>0</v>
          </cell>
          <cell r="DP410">
            <v>0</v>
          </cell>
          <cell r="DQ410">
            <v>0</v>
          </cell>
          <cell r="DR410">
            <v>1</v>
          </cell>
          <cell r="DS410">
            <v>0</v>
          </cell>
          <cell r="DT410">
            <v>0</v>
          </cell>
          <cell r="DU410">
            <v>0</v>
          </cell>
          <cell r="DV410">
            <v>0</v>
          </cell>
          <cell r="DW410">
            <v>0</v>
          </cell>
          <cell r="DX410">
            <v>0</v>
          </cell>
          <cell r="DY410">
            <v>0</v>
          </cell>
          <cell r="DZ410">
            <v>0</v>
          </cell>
          <cell r="EA410">
            <v>4864</v>
          </cell>
          <cell r="EB410">
            <v>4864</v>
          </cell>
          <cell r="EC410">
            <v>0</v>
          </cell>
          <cell r="ED410">
            <v>0</v>
          </cell>
          <cell r="EE410">
            <v>4864</v>
          </cell>
          <cell r="EF410">
            <v>4864</v>
          </cell>
          <cell r="EG410">
            <v>0</v>
          </cell>
          <cell r="EI410">
            <v>0</v>
          </cell>
          <cell r="EJ410">
            <v>0</v>
          </cell>
          <cell r="EK410">
            <v>0</v>
          </cell>
          <cell r="EL410">
            <v>0</v>
          </cell>
          <cell r="EM410">
            <v>0</v>
          </cell>
          <cell r="EN410">
            <v>0</v>
          </cell>
          <cell r="EO410">
            <v>0</v>
          </cell>
          <cell r="EP410">
            <v>141063.38</v>
          </cell>
          <cell r="EQ410">
            <v>0</v>
          </cell>
          <cell r="ER410">
            <v>141063.38</v>
          </cell>
          <cell r="ES410">
            <v>1202928.1825461658</v>
          </cell>
          <cell r="ET410">
            <v>0</v>
          </cell>
          <cell r="EU410">
            <v>1202928.1825461658</v>
          </cell>
          <cell r="EV410">
            <v>1198064.1825461658</v>
          </cell>
          <cell r="EW410">
            <v>4607.9391636390992</v>
          </cell>
          <cell r="EX410">
            <v>4655</v>
          </cell>
          <cell r="EY410">
            <v>47.060836360900794</v>
          </cell>
          <cell r="EZ410">
            <v>1210300</v>
          </cell>
          <cell r="FA410">
            <v>12235.817453834228</v>
          </cell>
          <cell r="FB410">
            <v>1215164</v>
          </cell>
          <cell r="FC410">
            <v>1215164</v>
          </cell>
          <cell r="FD410">
            <v>0</v>
          </cell>
          <cell r="FE410">
            <v>1215164</v>
          </cell>
        </row>
        <row r="411">
          <cell r="A411">
            <v>2873</v>
          </cell>
          <cell r="B411">
            <v>8812873</v>
          </cell>
          <cell r="E411" t="str">
            <v>Theydon Bois Primary School</v>
          </cell>
          <cell r="F411" t="str">
            <v>P</v>
          </cell>
          <cell r="G411" t="str">
            <v/>
          </cell>
          <cell r="H411" t="str">
            <v/>
          </cell>
          <cell r="I411" t="str">
            <v>Y</v>
          </cell>
          <cell r="K411">
            <v>2873</v>
          </cell>
          <cell r="L411">
            <v>145999</v>
          </cell>
          <cell r="O411">
            <v>7</v>
          </cell>
          <cell r="P411">
            <v>0</v>
          </cell>
          <cell r="Q411">
            <v>0</v>
          </cell>
          <cell r="S411">
            <v>45</v>
          </cell>
          <cell r="T411">
            <v>274</v>
          </cell>
          <cell r="V411">
            <v>319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319</v>
          </cell>
          <cell r="AF411">
            <v>1152550.1900000002</v>
          </cell>
          <cell r="AG411">
            <v>0</v>
          </cell>
          <cell r="AH411">
            <v>0</v>
          </cell>
          <cell r="AI411">
            <v>0</v>
          </cell>
          <cell r="AJ411">
            <v>1152550.1900000002</v>
          </cell>
          <cell r="AK411">
            <v>7.9999999999999964</v>
          </cell>
          <cell r="AL411">
            <v>3934.3999999999983</v>
          </cell>
          <cell r="AM411">
            <v>0</v>
          </cell>
          <cell r="AN411">
            <v>0</v>
          </cell>
          <cell r="AO411">
            <v>3934.3999999999983</v>
          </cell>
          <cell r="AP411">
            <v>8.9999999999999911</v>
          </cell>
          <cell r="AQ411">
            <v>7497.4499999999925</v>
          </cell>
          <cell r="AR411">
            <v>0</v>
          </cell>
          <cell r="AS411">
            <v>0</v>
          </cell>
          <cell r="AT411">
            <v>7497.4499999999925</v>
          </cell>
          <cell r="AU411">
            <v>299.99999999999994</v>
          </cell>
          <cell r="AV411">
            <v>0</v>
          </cell>
          <cell r="AW411">
            <v>14.999999999999996</v>
          </cell>
          <cell r="AX411">
            <v>3537.9719999999993</v>
          </cell>
          <cell r="AY411">
            <v>4.0000000000000133</v>
          </cell>
          <cell r="AZ411">
            <v>1144.195200000004</v>
          </cell>
          <cell r="BA411">
            <v>0</v>
          </cell>
          <cell r="BB411">
            <v>0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4682.1672000000035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4682.1672000000035</v>
          </cell>
          <cell r="BZ411">
            <v>16114.017199999995</v>
          </cell>
          <cell r="CA411">
            <v>0</v>
          </cell>
          <cell r="CB411">
            <v>16114.017199999995</v>
          </cell>
          <cell r="CC411">
            <v>75.226865671641804</v>
          </cell>
          <cell r="CD411">
            <v>89471.885136716432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89471.885136716432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2.3369963369963385</v>
          </cell>
          <cell r="CX411">
            <v>1395.6299076923087</v>
          </cell>
          <cell r="CY411">
            <v>0</v>
          </cell>
          <cell r="CZ411">
            <v>0</v>
          </cell>
          <cell r="DA411">
            <v>1395.6299076923087</v>
          </cell>
          <cell r="DB411">
            <v>1259531.7222444089</v>
          </cell>
          <cell r="DC411">
            <v>0</v>
          </cell>
          <cell r="DD411">
            <v>1259531.7222444089</v>
          </cell>
          <cell r="DE411">
            <v>136199.38</v>
          </cell>
          <cell r="DF411">
            <v>0</v>
          </cell>
          <cell r="DG411">
            <v>136199.38</v>
          </cell>
          <cell r="DH411">
            <v>45.571428571428569</v>
          </cell>
          <cell r="DI411">
            <v>0</v>
          </cell>
          <cell r="DJ411">
            <v>2.004</v>
          </cell>
          <cell r="DK411">
            <v>0</v>
          </cell>
          <cell r="DL411">
            <v>1</v>
          </cell>
          <cell r="DO411">
            <v>0</v>
          </cell>
          <cell r="DP411">
            <v>0</v>
          </cell>
          <cell r="DQ411">
            <v>0</v>
          </cell>
          <cell r="DR411">
            <v>1.0250999999999999</v>
          </cell>
          <cell r="DS411">
            <v>35032.850666334525</v>
          </cell>
          <cell r="DT411">
            <v>0</v>
          </cell>
          <cell r="DU411">
            <v>35032.850666334525</v>
          </cell>
          <cell r="DV411">
            <v>0</v>
          </cell>
          <cell r="DW411">
            <v>0</v>
          </cell>
          <cell r="DX411">
            <v>0</v>
          </cell>
          <cell r="DY411">
            <v>0</v>
          </cell>
          <cell r="DZ411">
            <v>0</v>
          </cell>
          <cell r="EA411">
            <v>4536</v>
          </cell>
          <cell r="EB411">
            <v>4536</v>
          </cell>
          <cell r="EC411">
            <v>0</v>
          </cell>
          <cell r="ED411">
            <v>0</v>
          </cell>
          <cell r="EE411">
            <v>4536</v>
          </cell>
          <cell r="EF411">
            <v>4536</v>
          </cell>
          <cell r="EG411">
            <v>0</v>
          </cell>
          <cell r="EI411">
            <v>0</v>
          </cell>
          <cell r="EJ411">
            <v>0</v>
          </cell>
          <cell r="EK411">
            <v>0</v>
          </cell>
          <cell r="EL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175768.23066633454</v>
          </cell>
          <cell r="EQ411">
            <v>0</v>
          </cell>
          <cell r="ER411">
            <v>175768.23066633454</v>
          </cell>
          <cell r="ES411">
            <v>1435299.9529107434</v>
          </cell>
          <cell r="ET411">
            <v>0</v>
          </cell>
          <cell r="EU411">
            <v>1435299.9529107434</v>
          </cell>
          <cell r="EV411">
            <v>1430763.9529107434</v>
          </cell>
          <cell r="EW411">
            <v>4485.15345740045</v>
          </cell>
          <cell r="EX411">
            <v>4655</v>
          </cell>
          <cell r="EY411">
            <v>169.84654259955005</v>
          </cell>
          <cell r="EZ411">
            <v>1484945</v>
          </cell>
          <cell r="FA411">
            <v>54181.047089256579</v>
          </cell>
          <cell r="FB411">
            <v>1489481</v>
          </cell>
          <cell r="FC411">
            <v>1489481</v>
          </cell>
          <cell r="FD411">
            <v>0</v>
          </cell>
          <cell r="FE411">
            <v>1489481</v>
          </cell>
        </row>
        <row r="412">
          <cell r="A412">
            <v>5269</v>
          </cell>
          <cell r="B412">
            <v>8815269</v>
          </cell>
          <cell r="C412">
            <v>3294</v>
          </cell>
          <cell r="D412" t="str">
            <v>GMPS3294</v>
          </cell>
          <cell r="E412" t="str">
            <v>Thomas Willingale Primary School and Nursery</v>
          </cell>
          <cell r="F412" t="str">
            <v>P</v>
          </cell>
          <cell r="G412" t="str">
            <v>Y</v>
          </cell>
          <cell r="H412">
            <v>10026443</v>
          </cell>
          <cell r="I412" t="str">
            <v/>
          </cell>
          <cell r="K412">
            <v>5269</v>
          </cell>
          <cell r="L412">
            <v>115309</v>
          </cell>
          <cell r="O412">
            <v>7</v>
          </cell>
          <cell r="P412">
            <v>0</v>
          </cell>
          <cell r="Q412">
            <v>0</v>
          </cell>
          <cell r="S412">
            <v>59</v>
          </cell>
          <cell r="T412">
            <v>346</v>
          </cell>
          <cell r="V412">
            <v>405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405</v>
          </cell>
          <cell r="AF412">
            <v>1463269.05</v>
          </cell>
          <cell r="AG412">
            <v>0</v>
          </cell>
          <cell r="AH412">
            <v>0</v>
          </cell>
          <cell r="AI412">
            <v>0</v>
          </cell>
          <cell r="AJ412">
            <v>1463269.05</v>
          </cell>
          <cell r="AK412">
            <v>131.00000000000009</v>
          </cell>
          <cell r="AL412">
            <v>64425.800000000047</v>
          </cell>
          <cell r="AM412">
            <v>0</v>
          </cell>
          <cell r="AN412">
            <v>0</v>
          </cell>
          <cell r="AO412">
            <v>64425.800000000047</v>
          </cell>
          <cell r="AP412">
            <v>131.00000000000009</v>
          </cell>
          <cell r="AQ412">
            <v>109129.55000000006</v>
          </cell>
          <cell r="AR412">
            <v>0</v>
          </cell>
          <cell r="AS412">
            <v>0</v>
          </cell>
          <cell r="AT412">
            <v>109129.55000000006</v>
          </cell>
          <cell r="AU412">
            <v>166.41089108910896</v>
          </cell>
          <cell r="AV412">
            <v>0</v>
          </cell>
          <cell r="AW412">
            <v>147.36386138613867</v>
          </cell>
          <cell r="AX412">
            <v>34757.94769306932</v>
          </cell>
          <cell r="AY412">
            <v>60.148514851485345</v>
          </cell>
          <cell r="AZ412">
            <v>17205.410495049564</v>
          </cell>
          <cell r="BA412">
            <v>0</v>
          </cell>
          <cell r="BB412">
            <v>0</v>
          </cell>
          <cell r="BC412">
            <v>31.076732673267315</v>
          </cell>
          <cell r="BD412">
            <v>15283.63657425742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67246.9947623763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67246.9947623763</v>
          </cell>
          <cell r="BZ412">
            <v>240802.34476237639</v>
          </cell>
          <cell r="CA412">
            <v>0</v>
          </cell>
          <cell r="CB412">
            <v>240802.34476237639</v>
          </cell>
          <cell r="CC412">
            <v>109.07924594170017</v>
          </cell>
          <cell r="CD412">
            <v>129734.57921661725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129734.57921661725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51.502890173410208</v>
          </cell>
          <cell r="CX412">
            <v>30756.990381502776</v>
          </cell>
          <cell r="CY412">
            <v>0</v>
          </cell>
          <cell r="CZ412">
            <v>0</v>
          </cell>
          <cell r="DA412">
            <v>30756.990381502776</v>
          </cell>
          <cell r="DB412">
            <v>1864562.9643604963</v>
          </cell>
          <cell r="DC412">
            <v>0</v>
          </cell>
          <cell r="DD412">
            <v>1864562.9643604963</v>
          </cell>
          <cell r="DE412">
            <v>136199.38</v>
          </cell>
          <cell r="DF412">
            <v>0</v>
          </cell>
          <cell r="DG412">
            <v>136199.38</v>
          </cell>
          <cell r="DH412">
            <v>57.857142857142854</v>
          </cell>
          <cell r="DI412">
            <v>0</v>
          </cell>
          <cell r="DJ412">
            <v>0.60199999999999998</v>
          </cell>
          <cell r="DK412">
            <v>0</v>
          </cell>
          <cell r="DL412">
            <v>0</v>
          </cell>
          <cell r="DO412">
            <v>0</v>
          </cell>
          <cell r="DP412">
            <v>0</v>
          </cell>
          <cell r="DQ412">
            <v>0</v>
          </cell>
          <cell r="DR412">
            <v>1.0250999999999999</v>
          </cell>
          <cell r="DS412">
            <v>50219.134843448257</v>
          </cell>
          <cell r="DT412">
            <v>0</v>
          </cell>
          <cell r="DU412">
            <v>50219.134843448257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DZ412">
            <v>0</v>
          </cell>
          <cell r="EA412">
            <v>10035.200000000001</v>
          </cell>
          <cell r="EB412">
            <v>10035.200000000001</v>
          </cell>
          <cell r="EC412">
            <v>0</v>
          </cell>
          <cell r="ED412">
            <v>0</v>
          </cell>
          <cell r="EE412">
            <v>10035.200000000001</v>
          </cell>
          <cell r="EF412">
            <v>10035.200000000001</v>
          </cell>
          <cell r="EG412">
            <v>0</v>
          </cell>
          <cell r="EI412">
            <v>0</v>
          </cell>
          <cell r="EJ412">
            <v>0</v>
          </cell>
          <cell r="EK412">
            <v>0</v>
          </cell>
          <cell r="EL412">
            <v>0</v>
          </cell>
          <cell r="EM412">
            <v>0</v>
          </cell>
          <cell r="EN412">
            <v>0</v>
          </cell>
          <cell r="EO412">
            <v>0</v>
          </cell>
          <cell r="EP412">
            <v>196453.71484344828</v>
          </cell>
          <cell r="EQ412">
            <v>0</v>
          </cell>
          <cell r="ER412">
            <v>196453.71484344828</v>
          </cell>
          <cell r="ES412">
            <v>2061016.6792039445</v>
          </cell>
          <cell r="ET412">
            <v>0</v>
          </cell>
          <cell r="EU412">
            <v>2061016.6792039445</v>
          </cell>
          <cell r="EV412">
            <v>2050981.4792039446</v>
          </cell>
          <cell r="EW412">
            <v>5064.1518005035668</v>
          </cell>
          <cell r="EX412">
            <v>4655</v>
          </cell>
          <cell r="EY412">
            <v>0</v>
          </cell>
          <cell r="EZ412">
            <v>1885275</v>
          </cell>
          <cell r="FA412">
            <v>0</v>
          </cell>
          <cell r="FB412">
            <v>2061016.6792039445</v>
          </cell>
          <cell r="FC412">
            <v>2061016.6792039445</v>
          </cell>
          <cell r="FD412">
            <v>0</v>
          </cell>
          <cell r="FE412">
            <v>2061016.6792039445</v>
          </cell>
        </row>
        <row r="413">
          <cell r="A413">
            <v>3835</v>
          </cell>
          <cell r="B413">
            <v>8813835</v>
          </cell>
          <cell r="E413" t="str">
            <v>Thundersley Primary School</v>
          </cell>
          <cell r="F413" t="str">
            <v>P</v>
          </cell>
          <cell r="G413" t="str">
            <v/>
          </cell>
          <cell r="H413" t="str">
            <v/>
          </cell>
          <cell r="I413" t="str">
            <v>Y</v>
          </cell>
          <cell r="K413">
            <v>3835</v>
          </cell>
          <cell r="L413">
            <v>141626</v>
          </cell>
          <cell r="O413">
            <v>7</v>
          </cell>
          <cell r="P413">
            <v>0</v>
          </cell>
          <cell r="Q413">
            <v>0</v>
          </cell>
          <cell r="S413">
            <v>60</v>
          </cell>
          <cell r="T413">
            <v>383</v>
          </cell>
          <cell r="V413">
            <v>443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443</v>
          </cell>
          <cell r="AF413">
            <v>1600563.4300000002</v>
          </cell>
          <cell r="AG413">
            <v>0</v>
          </cell>
          <cell r="AH413">
            <v>0</v>
          </cell>
          <cell r="AI413">
            <v>0</v>
          </cell>
          <cell r="AJ413">
            <v>1600563.4300000002</v>
          </cell>
          <cell r="AK413">
            <v>55.000000000000071</v>
          </cell>
          <cell r="AL413">
            <v>27049.000000000036</v>
          </cell>
          <cell r="AM413">
            <v>0</v>
          </cell>
          <cell r="AN413">
            <v>0</v>
          </cell>
          <cell r="AO413">
            <v>27049.000000000036</v>
          </cell>
          <cell r="AP413">
            <v>61.000000000000185</v>
          </cell>
          <cell r="AQ413">
            <v>50816.050000000148</v>
          </cell>
          <cell r="AR413">
            <v>0</v>
          </cell>
          <cell r="AS413">
            <v>0</v>
          </cell>
          <cell r="AT413">
            <v>50816.050000000148</v>
          </cell>
          <cell r="AU413">
            <v>406.83673469387776</v>
          </cell>
          <cell r="AV413">
            <v>0</v>
          </cell>
          <cell r="AW413">
            <v>28.12698412698413</v>
          </cell>
          <cell r="AX413">
            <v>6634.1654857142867</v>
          </cell>
          <cell r="AY413">
            <v>8.0362811791383244</v>
          </cell>
          <cell r="AZ413">
            <v>2298.768587755103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8932.9340734693906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8932.9340734693906</v>
          </cell>
          <cell r="BZ413">
            <v>86797.98407346959</v>
          </cell>
          <cell r="CA413">
            <v>0</v>
          </cell>
          <cell r="CB413">
            <v>86797.98407346959</v>
          </cell>
          <cell r="CC413">
            <v>107.90349833412657</v>
          </cell>
          <cell r="CD413">
            <v>128336.19110147543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  <cell r="CL413">
            <v>0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128336.19110147543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6.9399477806788425</v>
          </cell>
          <cell r="CX413">
            <v>4144.4646391644856</v>
          </cell>
          <cell r="CY413">
            <v>0</v>
          </cell>
          <cell r="CZ413">
            <v>0</v>
          </cell>
          <cell r="DA413">
            <v>4144.4646391644856</v>
          </cell>
          <cell r="DB413">
            <v>1819842.0698141095</v>
          </cell>
          <cell r="DC413">
            <v>0</v>
          </cell>
          <cell r="DD413">
            <v>1819842.0698141095</v>
          </cell>
          <cell r="DE413">
            <v>136199.38</v>
          </cell>
          <cell r="DF413">
            <v>0</v>
          </cell>
          <cell r="DG413">
            <v>136199.38</v>
          </cell>
          <cell r="DH413">
            <v>63.285714285714285</v>
          </cell>
          <cell r="DI413">
            <v>0</v>
          </cell>
          <cell r="DJ413">
            <v>0.82699999999999996</v>
          </cell>
          <cell r="DK413">
            <v>0</v>
          </cell>
          <cell r="DL413">
            <v>0</v>
          </cell>
          <cell r="DO413">
            <v>0</v>
          </cell>
          <cell r="DP413">
            <v>0</v>
          </cell>
          <cell r="DQ413">
            <v>0</v>
          </cell>
          <cell r="DR413">
            <v>1</v>
          </cell>
          <cell r="DS413">
            <v>0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0</v>
          </cell>
          <cell r="DY413">
            <v>0</v>
          </cell>
          <cell r="DZ413">
            <v>0</v>
          </cell>
          <cell r="EA413">
            <v>7247.1</v>
          </cell>
          <cell r="EB413">
            <v>7247.1</v>
          </cell>
          <cell r="EC413">
            <v>0</v>
          </cell>
          <cell r="ED413">
            <v>0</v>
          </cell>
          <cell r="EE413">
            <v>7247.1</v>
          </cell>
          <cell r="EF413">
            <v>7247.1</v>
          </cell>
          <cell r="EG413">
            <v>0</v>
          </cell>
          <cell r="EI413">
            <v>0</v>
          </cell>
          <cell r="EJ413">
            <v>0</v>
          </cell>
          <cell r="EK413">
            <v>0</v>
          </cell>
          <cell r="EL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143446.48000000001</v>
          </cell>
          <cell r="EQ413">
            <v>0</v>
          </cell>
          <cell r="ER413">
            <v>143446.48000000001</v>
          </cell>
          <cell r="ES413">
            <v>1963288.5498141095</v>
          </cell>
          <cell r="ET413">
            <v>0</v>
          </cell>
          <cell r="EU413">
            <v>1963288.5498141095</v>
          </cell>
          <cell r="EV413">
            <v>1956041.4498141096</v>
          </cell>
          <cell r="EW413">
            <v>4415.443453304988</v>
          </cell>
          <cell r="EX413">
            <v>4655</v>
          </cell>
          <cell r="EY413">
            <v>239.556546695012</v>
          </cell>
          <cell r="EZ413">
            <v>2062165</v>
          </cell>
          <cell r="FA413">
            <v>106123.5501858904</v>
          </cell>
          <cell r="FB413">
            <v>2069412.0999999999</v>
          </cell>
          <cell r="FC413">
            <v>2069412.0999999999</v>
          </cell>
          <cell r="FD413">
            <v>0</v>
          </cell>
          <cell r="FE413">
            <v>2069412.0999999999</v>
          </cell>
        </row>
        <row r="414">
          <cell r="A414">
            <v>2042</v>
          </cell>
          <cell r="B414">
            <v>8812042</v>
          </cell>
          <cell r="E414" t="str">
            <v>Tiptree Heath Primary School</v>
          </cell>
          <cell r="F414" t="str">
            <v>P</v>
          </cell>
          <cell r="G414" t="str">
            <v/>
          </cell>
          <cell r="H414" t="str">
            <v/>
          </cell>
          <cell r="I414" t="str">
            <v>Y</v>
          </cell>
          <cell r="K414">
            <v>2042</v>
          </cell>
          <cell r="L414">
            <v>147560</v>
          </cell>
          <cell r="O414">
            <v>7</v>
          </cell>
          <cell r="P414">
            <v>0</v>
          </cell>
          <cell r="Q414">
            <v>0</v>
          </cell>
          <cell r="S414">
            <v>30</v>
          </cell>
          <cell r="T414">
            <v>166</v>
          </cell>
          <cell r="V414">
            <v>196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196</v>
          </cell>
          <cell r="AF414">
            <v>708149.96000000008</v>
          </cell>
          <cell r="AG414">
            <v>0</v>
          </cell>
          <cell r="AH414">
            <v>0</v>
          </cell>
          <cell r="AI414">
            <v>0</v>
          </cell>
          <cell r="AJ414">
            <v>708149.96000000008</v>
          </cell>
          <cell r="AK414">
            <v>22.999999999999961</v>
          </cell>
          <cell r="AL414">
            <v>11311.399999999981</v>
          </cell>
          <cell r="AM414">
            <v>0</v>
          </cell>
          <cell r="AN414">
            <v>0</v>
          </cell>
          <cell r="AO414">
            <v>11311.399999999981</v>
          </cell>
          <cell r="AP414">
            <v>24.999999999999947</v>
          </cell>
          <cell r="AQ414">
            <v>20826.249999999953</v>
          </cell>
          <cell r="AR414">
            <v>0</v>
          </cell>
          <cell r="AS414">
            <v>0</v>
          </cell>
          <cell r="AT414">
            <v>20826.249999999953</v>
          </cell>
          <cell r="AU414">
            <v>182.99999999999997</v>
          </cell>
          <cell r="AV414">
            <v>0</v>
          </cell>
          <cell r="AW414">
            <v>13</v>
          </cell>
          <cell r="AX414">
            <v>3066.2424000000001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3066.2424000000001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3066.2424000000001</v>
          </cell>
          <cell r="BZ414">
            <v>35203.892399999939</v>
          </cell>
          <cell r="CA414">
            <v>0</v>
          </cell>
          <cell r="CB414">
            <v>35203.892399999939</v>
          </cell>
          <cell r="CC414">
            <v>60.361840628507252</v>
          </cell>
          <cell r="CD414">
            <v>71792.007059393887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71792.007059393887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0</v>
          </cell>
          <cell r="CZ414">
            <v>0</v>
          </cell>
          <cell r="DA414">
            <v>0</v>
          </cell>
          <cell r="DB414">
            <v>815145.85945939401</v>
          </cell>
          <cell r="DC414">
            <v>0</v>
          </cell>
          <cell r="DD414">
            <v>815145.85945939401</v>
          </cell>
          <cell r="DE414">
            <v>136199.38</v>
          </cell>
          <cell r="DF414">
            <v>0</v>
          </cell>
          <cell r="DG414">
            <v>136199.38</v>
          </cell>
          <cell r="DH414">
            <v>28</v>
          </cell>
          <cell r="DI414">
            <v>0</v>
          </cell>
          <cell r="DJ414">
            <v>1.4670000000000001</v>
          </cell>
          <cell r="DK414">
            <v>0</v>
          </cell>
          <cell r="DL414">
            <v>0</v>
          </cell>
          <cell r="DO414">
            <v>0</v>
          </cell>
          <cell r="DP414">
            <v>0</v>
          </cell>
          <cell r="DQ414">
            <v>0</v>
          </cell>
          <cell r="DR414">
            <v>1</v>
          </cell>
          <cell r="DS414">
            <v>0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DZ414">
            <v>0</v>
          </cell>
          <cell r="EA414">
            <v>4416</v>
          </cell>
          <cell r="EB414">
            <v>4416</v>
          </cell>
          <cell r="EC414">
            <v>0</v>
          </cell>
          <cell r="ED414">
            <v>0</v>
          </cell>
          <cell r="EE414">
            <v>4416</v>
          </cell>
          <cell r="EF414">
            <v>4416</v>
          </cell>
          <cell r="EG414">
            <v>0</v>
          </cell>
          <cell r="EI414">
            <v>0</v>
          </cell>
          <cell r="EJ414">
            <v>0</v>
          </cell>
          <cell r="EK414">
            <v>0</v>
          </cell>
          <cell r="EL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140615.38</v>
          </cell>
          <cell r="EQ414">
            <v>0</v>
          </cell>
          <cell r="ER414">
            <v>140615.38</v>
          </cell>
          <cell r="ES414">
            <v>955761.23945939401</v>
          </cell>
          <cell r="ET414">
            <v>0</v>
          </cell>
          <cell r="EU414">
            <v>955761.23945939401</v>
          </cell>
          <cell r="EV414">
            <v>951345.23945939401</v>
          </cell>
          <cell r="EW414">
            <v>4853.8022421397654</v>
          </cell>
          <cell r="EX414">
            <v>4655</v>
          </cell>
          <cell r="EY414">
            <v>0</v>
          </cell>
          <cell r="EZ414">
            <v>912380</v>
          </cell>
          <cell r="FA414">
            <v>0</v>
          </cell>
          <cell r="FB414">
            <v>955761.23945939401</v>
          </cell>
          <cell r="FC414">
            <v>955761.23945939401</v>
          </cell>
          <cell r="FD414">
            <v>0</v>
          </cell>
          <cell r="FE414">
            <v>955761.23945939401</v>
          </cell>
        </row>
        <row r="415">
          <cell r="A415">
            <v>3028</v>
          </cell>
          <cell r="B415">
            <v>8813028</v>
          </cell>
          <cell r="C415">
            <v>4436</v>
          </cell>
          <cell r="D415" t="str">
            <v>RB054436</v>
          </cell>
          <cell r="E415" t="str">
            <v>St Luke's Church of England Controlled Primary School</v>
          </cell>
          <cell r="F415" t="str">
            <v>P</v>
          </cell>
          <cell r="G415" t="str">
            <v>Y</v>
          </cell>
          <cell r="H415">
            <v>10023662</v>
          </cell>
          <cell r="I415" t="str">
            <v/>
          </cell>
          <cell r="K415">
            <v>3028</v>
          </cell>
          <cell r="L415">
            <v>115082</v>
          </cell>
          <cell r="O415">
            <v>7</v>
          </cell>
          <cell r="P415">
            <v>0</v>
          </cell>
          <cell r="Q415">
            <v>0</v>
          </cell>
          <cell r="S415">
            <v>46</v>
          </cell>
          <cell r="T415">
            <v>200</v>
          </cell>
          <cell r="V415">
            <v>246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246</v>
          </cell>
          <cell r="AF415">
            <v>888800.46000000008</v>
          </cell>
          <cell r="AG415">
            <v>0</v>
          </cell>
          <cell r="AH415">
            <v>0</v>
          </cell>
          <cell r="AI415">
            <v>0</v>
          </cell>
          <cell r="AJ415">
            <v>888800.46000000008</v>
          </cell>
          <cell r="AK415">
            <v>23.000000000000004</v>
          </cell>
          <cell r="AL415">
            <v>11311.400000000001</v>
          </cell>
          <cell r="AM415">
            <v>0</v>
          </cell>
          <cell r="AN415">
            <v>0</v>
          </cell>
          <cell r="AO415">
            <v>11311.400000000001</v>
          </cell>
          <cell r="AP415">
            <v>23.000000000000004</v>
          </cell>
          <cell r="AQ415">
            <v>19160.150000000001</v>
          </cell>
          <cell r="AR415">
            <v>0</v>
          </cell>
          <cell r="AS415">
            <v>0</v>
          </cell>
          <cell r="AT415">
            <v>19160.150000000001</v>
          </cell>
          <cell r="AU415">
            <v>230.99999999999991</v>
          </cell>
          <cell r="AV415">
            <v>0</v>
          </cell>
          <cell r="AW415">
            <v>13.000000000000011</v>
          </cell>
          <cell r="AX415">
            <v>3066.2424000000024</v>
          </cell>
          <cell r="AY415">
            <v>2.0000000000000004</v>
          </cell>
          <cell r="AZ415">
            <v>572.09760000000017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3638.3400000000024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3638.3400000000024</v>
          </cell>
          <cell r="BZ415">
            <v>34109.890000000007</v>
          </cell>
          <cell r="CA415">
            <v>0</v>
          </cell>
          <cell r="CB415">
            <v>34109.890000000007</v>
          </cell>
          <cell r="CC415">
            <v>50.214646464646414</v>
          </cell>
          <cell r="CD415">
            <v>59723.332090909025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59723.332090909025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1.23</v>
          </cell>
          <cell r="CX415">
            <v>734.54320800000005</v>
          </cell>
          <cell r="CY415">
            <v>0</v>
          </cell>
          <cell r="CZ415">
            <v>0</v>
          </cell>
          <cell r="DA415">
            <v>734.54320800000005</v>
          </cell>
          <cell r="DB415">
            <v>983368.22529890912</v>
          </cell>
          <cell r="DC415">
            <v>0</v>
          </cell>
          <cell r="DD415">
            <v>983368.22529890912</v>
          </cell>
          <cell r="DE415">
            <v>136199.38</v>
          </cell>
          <cell r="DF415">
            <v>0</v>
          </cell>
          <cell r="DG415">
            <v>136199.38</v>
          </cell>
          <cell r="DH415">
            <v>35.142857142857146</v>
          </cell>
          <cell r="DI415">
            <v>0</v>
          </cell>
          <cell r="DJ415">
            <v>0.92400000000000004</v>
          </cell>
          <cell r="DK415">
            <v>0</v>
          </cell>
          <cell r="DL415">
            <v>0</v>
          </cell>
          <cell r="DO415">
            <v>0</v>
          </cell>
          <cell r="DP415">
            <v>0</v>
          </cell>
          <cell r="DQ415">
            <v>0</v>
          </cell>
          <cell r="DR415">
            <v>1</v>
          </cell>
          <cell r="DS415">
            <v>0</v>
          </cell>
          <cell r="DT415">
            <v>0</v>
          </cell>
          <cell r="DU415">
            <v>0</v>
          </cell>
          <cell r="DV415">
            <v>0</v>
          </cell>
          <cell r="DW415">
            <v>0</v>
          </cell>
          <cell r="DX415">
            <v>0</v>
          </cell>
          <cell r="DY415">
            <v>0</v>
          </cell>
          <cell r="DZ415">
            <v>0</v>
          </cell>
          <cell r="EA415">
            <v>31488</v>
          </cell>
          <cell r="EB415">
            <v>31488</v>
          </cell>
          <cell r="EC415">
            <v>0</v>
          </cell>
          <cell r="ED415">
            <v>0</v>
          </cell>
          <cell r="EE415">
            <v>31488</v>
          </cell>
          <cell r="EF415">
            <v>31488</v>
          </cell>
          <cell r="EG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167687.38</v>
          </cell>
          <cell r="EQ415">
            <v>0</v>
          </cell>
          <cell r="ER415">
            <v>167687.38</v>
          </cell>
          <cell r="ES415">
            <v>1151055.6052989091</v>
          </cell>
          <cell r="ET415">
            <v>0</v>
          </cell>
          <cell r="EU415">
            <v>1151055.6052989091</v>
          </cell>
          <cell r="EV415">
            <v>1119567.6052989091</v>
          </cell>
          <cell r="EW415">
            <v>4551.0878264183302</v>
          </cell>
          <cell r="EX415">
            <v>4655</v>
          </cell>
          <cell r="EY415">
            <v>103.91217358166978</v>
          </cell>
          <cell r="EZ415">
            <v>1145130</v>
          </cell>
          <cell r="FA415">
            <v>25562.394701090874</v>
          </cell>
          <cell r="FB415">
            <v>1176618</v>
          </cell>
          <cell r="FC415">
            <v>1176618</v>
          </cell>
          <cell r="FD415">
            <v>0</v>
          </cell>
          <cell r="FE415">
            <v>1176618</v>
          </cell>
        </row>
        <row r="416">
          <cell r="A416">
            <v>2630</v>
          </cell>
          <cell r="B416">
            <v>8812630</v>
          </cell>
          <cell r="C416">
            <v>4490</v>
          </cell>
          <cell r="D416" t="str">
            <v>RB054490</v>
          </cell>
          <cell r="E416" t="str">
            <v>Tollesbury School</v>
          </cell>
          <cell r="F416" t="str">
            <v>P</v>
          </cell>
          <cell r="G416" t="str">
            <v>Y</v>
          </cell>
          <cell r="H416">
            <v>10025566</v>
          </cell>
          <cell r="I416" t="str">
            <v/>
          </cell>
          <cell r="K416">
            <v>2630</v>
          </cell>
          <cell r="L416">
            <v>114925</v>
          </cell>
          <cell r="O416">
            <v>7</v>
          </cell>
          <cell r="P416">
            <v>0</v>
          </cell>
          <cell r="Q416">
            <v>0</v>
          </cell>
          <cell r="S416">
            <v>30</v>
          </cell>
          <cell r="T416">
            <v>161</v>
          </cell>
          <cell r="V416">
            <v>191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191</v>
          </cell>
          <cell r="AF416">
            <v>690084.91</v>
          </cell>
          <cell r="AG416">
            <v>0</v>
          </cell>
          <cell r="AH416">
            <v>0</v>
          </cell>
          <cell r="AI416">
            <v>0</v>
          </cell>
          <cell r="AJ416">
            <v>690084.91</v>
          </cell>
          <cell r="AK416">
            <v>32.000000000000036</v>
          </cell>
          <cell r="AL416">
            <v>15737.600000000019</v>
          </cell>
          <cell r="AM416">
            <v>0</v>
          </cell>
          <cell r="AN416">
            <v>0</v>
          </cell>
          <cell r="AO416">
            <v>15737.600000000019</v>
          </cell>
          <cell r="AP416">
            <v>33.000000000000064</v>
          </cell>
          <cell r="AQ416">
            <v>27490.650000000052</v>
          </cell>
          <cell r="AR416">
            <v>0</v>
          </cell>
          <cell r="AS416">
            <v>0</v>
          </cell>
          <cell r="AT416">
            <v>27490.650000000052</v>
          </cell>
          <cell r="AU416">
            <v>191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43228.250000000073</v>
          </cell>
          <cell r="CA416">
            <v>0</v>
          </cell>
          <cell r="CB416">
            <v>43228.250000000073</v>
          </cell>
          <cell r="CC416">
            <v>46.275189873417716</v>
          </cell>
          <cell r="CD416">
            <v>55037.896847999989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55037.896847999989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2.3726708074534155</v>
          </cell>
          <cell r="CX416">
            <v>1416.9343304347824</v>
          </cell>
          <cell r="CY416">
            <v>0</v>
          </cell>
          <cell r="CZ416">
            <v>0</v>
          </cell>
          <cell r="DA416">
            <v>1416.9343304347824</v>
          </cell>
          <cell r="DB416">
            <v>789767.99117843481</v>
          </cell>
          <cell r="DC416">
            <v>0</v>
          </cell>
          <cell r="DD416">
            <v>789767.99117843481</v>
          </cell>
          <cell r="DE416">
            <v>136199.38</v>
          </cell>
          <cell r="DF416">
            <v>0</v>
          </cell>
          <cell r="DG416">
            <v>136199.38</v>
          </cell>
          <cell r="DH416">
            <v>27.285714285714285</v>
          </cell>
          <cell r="DI416">
            <v>0</v>
          </cell>
          <cell r="DJ416">
            <v>2.4409999999999998</v>
          </cell>
          <cell r="DK416">
            <v>0</v>
          </cell>
          <cell r="DL416">
            <v>1</v>
          </cell>
          <cell r="DO416">
            <v>0</v>
          </cell>
          <cell r="DP416">
            <v>0</v>
          </cell>
          <cell r="DQ416">
            <v>0</v>
          </cell>
          <cell r="DR416">
            <v>1</v>
          </cell>
          <cell r="DS416">
            <v>0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DZ416">
            <v>0</v>
          </cell>
          <cell r="EA416">
            <v>15469</v>
          </cell>
          <cell r="EB416">
            <v>15469</v>
          </cell>
          <cell r="EC416">
            <v>0</v>
          </cell>
          <cell r="ED416">
            <v>0</v>
          </cell>
          <cell r="EE416">
            <v>15469</v>
          </cell>
          <cell r="EF416">
            <v>15469</v>
          </cell>
          <cell r="EG416">
            <v>0</v>
          </cell>
          <cell r="EI416">
            <v>0</v>
          </cell>
          <cell r="EJ416">
            <v>0</v>
          </cell>
          <cell r="EK416">
            <v>0</v>
          </cell>
          <cell r="EL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151668.38</v>
          </cell>
          <cell r="EQ416">
            <v>0</v>
          </cell>
          <cell r="ER416">
            <v>151668.38</v>
          </cell>
          <cell r="ES416">
            <v>941436.37117843481</v>
          </cell>
          <cell r="ET416">
            <v>0</v>
          </cell>
          <cell r="EU416">
            <v>941436.37117843481</v>
          </cell>
          <cell r="EV416">
            <v>925967.37117843481</v>
          </cell>
          <cell r="EW416">
            <v>4847.9967077404963</v>
          </cell>
          <cell r="EX416">
            <v>4655</v>
          </cell>
          <cell r="EY416">
            <v>0</v>
          </cell>
          <cell r="EZ416">
            <v>889105</v>
          </cell>
          <cell r="FA416">
            <v>0</v>
          </cell>
          <cell r="FB416">
            <v>941436.37117843481</v>
          </cell>
          <cell r="FC416">
            <v>941436.37117843481</v>
          </cell>
          <cell r="FD416">
            <v>0</v>
          </cell>
          <cell r="FE416">
            <v>941436.37117843481</v>
          </cell>
        </row>
        <row r="417">
          <cell r="A417">
            <v>3660</v>
          </cell>
          <cell r="B417">
            <v>8813660</v>
          </cell>
          <cell r="E417" t="str">
            <v>Tolleshunt D'Arcy St Nicholas Primary Academy</v>
          </cell>
          <cell r="F417" t="str">
            <v>P</v>
          </cell>
          <cell r="G417" t="str">
            <v/>
          </cell>
          <cell r="H417" t="str">
            <v/>
          </cell>
          <cell r="I417" t="str">
            <v>Y</v>
          </cell>
          <cell r="K417">
            <v>3660</v>
          </cell>
          <cell r="L417">
            <v>147403</v>
          </cell>
          <cell r="O417">
            <v>7</v>
          </cell>
          <cell r="P417">
            <v>0</v>
          </cell>
          <cell r="Q417">
            <v>0</v>
          </cell>
          <cell r="S417">
            <v>27</v>
          </cell>
          <cell r="T417">
            <v>87</v>
          </cell>
          <cell r="V417">
            <v>114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114</v>
          </cell>
          <cell r="AF417">
            <v>411883.14</v>
          </cell>
          <cell r="AG417">
            <v>0</v>
          </cell>
          <cell r="AH417">
            <v>0</v>
          </cell>
          <cell r="AI417">
            <v>0</v>
          </cell>
          <cell r="AJ417">
            <v>411883.14</v>
          </cell>
          <cell r="AK417">
            <v>12.999999999999972</v>
          </cell>
          <cell r="AL417">
            <v>6393.399999999986</v>
          </cell>
          <cell r="AM417">
            <v>0</v>
          </cell>
          <cell r="AN417">
            <v>0</v>
          </cell>
          <cell r="AO417">
            <v>6393.399999999986</v>
          </cell>
          <cell r="AP417">
            <v>15.999999999999948</v>
          </cell>
          <cell r="AQ417">
            <v>13328.799999999956</v>
          </cell>
          <cell r="AR417">
            <v>0</v>
          </cell>
          <cell r="AS417">
            <v>0</v>
          </cell>
          <cell r="AT417">
            <v>13328.799999999956</v>
          </cell>
          <cell r="AU417">
            <v>106.99999999999997</v>
          </cell>
          <cell r="AV417">
            <v>0</v>
          </cell>
          <cell r="AW417">
            <v>1.9999999999999991</v>
          </cell>
          <cell r="AX417">
            <v>471.72959999999978</v>
          </cell>
          <cell r="AY417">
            <v>0</v>
          </cell>
          <cell r="AZ417">
            <v>0</v>
          </cell>
          <cell r="BA417">
            <v>4.9999999999999982</v>
          </cell>
          <cell r="BB417">
            <v>2258.2799999999993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2730.009599999999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2730.009599999999</v>
          </cell>
          <cell r="BZ417">
            <v>22452.20959999994</v>
          </cell>
          <cell r="CA417">
            <v>0</v>
          </cell>
          <cell r="CB417">
            <v>22452.20959999994</v>
          </cell>
          <cell r="CC417">
            <v>12.666666666666671</v>
          </cell>
          <cell r="CD417">
            <v>15065.236800000004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15065.236800000004</v>
          </cell>
          <cell r="CR417">
            <v>1.1599999999999966</v>
          </cell>
          <cell r="CS417">
            <v>1129.3407359999967</v>
          </cell>
          <cell r="CT417">
            <v>0</v>
          </cell>
          <cell r="CU417">
            <v>0</v>
          </cell>
          <cell r="CV417">
            <v>1129.3407359999967</v>
          </cell>
          <cell r="CW417">
            <v>1.3103448275862046</v>
          </cell>
          <cell r="CX417">
            <v>782.52430344827451</v>
          </cell>
          <cell r="CY417">
            <v>0</v>
          </cell>
          <cell r="CZ417">
            <v>0</v>
          </cell>
          <cell r="DA417">
            <v>782.52430344827451</v>
          </cell>
          <cell r="DB417">
            <v>451312.45143944817</v>
          </cell>
          <cell r="DC417">
            <v>0</v>
          </cell>
          <cell r="DD417">
            <v>451312.45143944817</v>
          </cell>
          <cell r="DE417">
            <v>136199.38</v>
          </cell>
          <cell r="DF417">
            <v>0</v>
          </cell>
          <cell r="DG417">
            <v>136199.38</v>
          </cell>
          <cell r="DH417">
            <v>16.285714285714285</v>
          </cell>
          <cell r="DI417">
            <v>0.47797062750333774</v>
          </cell>
          <cell r="DJ417">
            <v>3.0760000000000001</v>
          </cell>
          <cell r="DK417">
            <v>0</v>
          </cell>
          <cell r="DL417">
            <v>1</v>
          </cell>
          <cell r="DO417">
            <v>27680.395578104137</v>
          </cell>
          <cell r="DP417">
            <v>0</v>
          </cell>
          <cell r="DQ417">
            <v>27680.395578104137</v>
          </cell>
          <cell r="DR417">
            <v>1</v>
          </cell>
          <cell r="DS417">
            <v>0</v>
          </cell>
          <cell r="DT417">
            <v>0</v>
          </cell>
          <cell r="DU417">
            <v>0</v>
          </cell>
          <cell r="DV417">
            <v>0</v>
          </cell>
          <cell r="DW417">
            <v>0</v>
          </cell>
          <cell r="DX417">
            <v>0</v>
          </cell>
          <cell r="DY417">
            <v>0</v>
          </cell>
          <cell r="DZ417">
            <v>0</v>
          </cell>
          <cell r="EA417">
            <v>635.97</v>
          </cell>
          <cell r="EB417">
            <v>635.97</v>
          </cell>
          <cell r="EC417">
            <v>0</v>
          </cell>
          <cell r="ED417">
            <v>0</v>
          </cell>
          <cell r="EE417">
            <v>635.97</v>
          </cell>
          <cell r="EF417">
            <v>635.97</v>
          </cell>
          <cell r="EG417">
            <v>0</v>
          </cell>
          <cell r="EI417">
            <v>0</v>
          </cell>
          <cell r="EJ417">
            <v>0</v>
          </cell>
          <cell r="EK417">
            <v>0</v>
          </cell>
          <cell r="EL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164515.74557810414</v>
          </cell>
          <cell r="EQ417">
            <v>0</v>
          </cell>
          <cell r="ER417">
            <v>164515.74557810414</v>
          </cell>
          <cell r="ES417">
            <v>615828.19701755233</v>
          </cell>
          <cell r="ET417">
            <v>0</v>
          </cell>
          <cell r="EU417">
            <v>615828.19701755233</v>
          </cell>
          <cell r="EV417">
            <v>615192.22701755236</v>
          </cell>
          <cell r="EW417">
            <v>5396.4230440136171</v>
          </cell>
          <cell r="EX417">
            <v>4655</v>
          </cell>
          <cell r="EY417">
            <v>0</v>
          </cell>
          <cell r="EZ417">
            <v>530670</v>
          </cell>
          <cell r="FA417">
            <v>0</v>
          </cell>
          <cell r="FB417">
            <v>615828.19701755233</v>
          </cell>
          <cell r="FC417">
            <v>615828.19701755233</v>
          </cell>
          <cell r="FD417">
            <v>0</v>
          </cell>
          <cell r="FE417">
            <v>615828.19701755233</v>
          </cell>
        </row>
        <row r="418">
          <cell r="A418">
            <v>2210</v>
          </cell>
          <cell r="B418">
            <v>8812210</v>
          </cell>
          <cell r="C418">
            <v>1688</v>
          </cell>
          <cell r="D418" t="str">
            <v>RB051688</v>
          </cell>
          <cell r="E418" t="str">
            <v>Trinity Road Primary School</v>
          </cell>
          <cell r="F418" t="str">
            <v>P</v>
          </cell>
          <cell r="G418" t="str">
            <v>Y</v>
          </cell>
          <cell r="H418">
            <v>10026198</v>
          </cell>
          <cell r="I418" t="str">
            <v/>
          </cell>
          <cell r="K418">
            <v>2210</v>
          </cell>
          <cell r="L418">
            <v>114805</v>
          </cell>
          <cell r="M418">
            <v>15</v>
          </cell>
          <cell r="O418">
            <v>7</v>
          </cell>
          <cell r="P418">
            <v>0</v>
          </cell>
          <cell r="Q418">
            <v>0</v>
          </cell>
          <cell r="S418">
            <v>56.75</v>
          </cell>
          <cell r="T418">
            <v>265</v>
          </cell>
          <cell r="V418">
            <v>321.75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321.75</v>
          </cell>
          <cell r="AF418">
            <v>1162485.9675</v>
          </cell>
          <cell r="AG418">
            <v>0</v>
          </cell>
          <cell r="AH418">
            <v>0</v>
          </cell>
          <cell r="AI418">
            <v>0</v>
          </cell>
          <cell r="AJ418">
            <v>1162485.9675</v>
          </cell>
          <cell r="AK418">
            <v>76.068690095846762</v>
          </cell>
          <cell r="AL418">
            <v>37410.581789137439</v>
          </cell>
          <cell r="AM418">
            <v>0</v>
          </cell>
          <cell r="AN418">
            <v>0</v>
          </cell>
          <cell r="AO418">
            <v>37410.581789137439</v>
          </cell>
          <cell r="AP418">
            <v>79.152555910543185</v>
          </cell>
          <cell r="AQ418">
            <v>65938.03670127799</v>
          </cell>
          <cell r="AR418">
            <v>0</v>
          </cell>
          <cell r="AS418">
            <v>0</v>
          </cell>
          <cell r="AT418">
            <v>65938.03670127799</v>
          </cell>
          <cell r="AU418">
            <v>176.8083067092652</v>
          </cell>
          <cell r="AV418">
            <v>0</v>
          </cell>
          <cell r="AW418">
            <v>85.320287539936018</v>
          </cell>
          <cell r="AX418">
            <v>20124.052556549501</v>
          </cell>
          <cell r="AY418">
            <v>23.642971246006397</v>
          </cell>
          <cell r="AZ418">
            <v>6763.0435533546352</v>
          </cell>
          <cell r="BA418">
            <v>1.0279552715654958</v>
          </cell>
          <cell r="BB418">
            <v>464.28216613418556</v>
          </cell>
          <cell r="BC418">
            <v>34.950479233226808</v>
          </cell>
          <cell r="BD418">
            <v>17188.757528434489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44540.135804472811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44540.135804472811</v>
          </cell>
          <cell r="BZ418">
            <v>147888.75429488823</v>
          </cell>
          <cell r="CA418">
            <v>0</v>
          </cell>
          <cell r="CB418">
            <v>147888.75429488823</v>
          </cell>
          <cell r="CC418">
            <v>85.996189024390219</v>
          </cell>
          <cell r="CD418">
            <v>102280.49617499996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102280.49617499996</v>
          </cell>
          <cell r="CR418">
            <v>4.4137499999999967</v>
          </cell>
          <cell r="CS418">
            <v>4297.0928219999969</v>
          </cell>
          <cell r="CT418">
            <v>0</v>
          </cell>
          <cell r="CU418">
            <v>0</v>
          </cell>
          <cell r="CV418">
            <v>4297.0928219999969</v>
          </cell>
          <cell r="CW418">
            <v>40.21875</v>
          </cell>
          <cell r="CX418">
            <v>24018.219225000001</v>
          </cell>
          <cell r="CY418">
            <v>0</v>
          </cell>
          <cell r="CZ418">
            <v>0</v>
          </cell>
          <cell r="DA418">
            <v>24018.219225000001</v>
          </cell>
          <cell r="DB418">
            <v>1440970.5300168879</v>
          </cell>
          <cell r="DC418">
            <v>0</v>
          </cell>
          <cell r="DD418">
            <v>1440970.5300168879</v>
          </cell>
          <cell r="DE418">
            <v>136199.38</v>
          </cell>
          <cell r="DF418">
            <v>0</v>
          </cell>
          <cell r="DG418">
            <v>136199.38</v>
          </cell>
          <cell r="DH418">
            <v>45.964285714285715</v>
          </cell>
          <cell r="DI418">
            <v>0</v>
          </cell>
          <cell r="DJ418">
            <v>0.85899999999999999</v>
          </cell>
          <cell r="DK418">
            <v>0</v>
          </cell>
          <cell r="DL418">
            <v>0</v>
          </cell>
          <cell r="DO418">
            <v>0</v>
          </cell>
          <cell r="DP418">
            <v>0</v>
          </cell>
          <cell r="DQ418">
            <v>0</v>
          </cell>
          <cell r="DR418">
            <v>1</v>
          </cell>
          <cell r="DS418">
            <v>0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DZ418">
            <v>0</v>
          </cell>
          <cell r="EA418">
            <v>22330.25</v>
          </cell>
          <cell r="EB418">
            <v>22070.67</v>
          </cell>
          <cell r="EC418">
            <v>-259.58000000000175</v>
          </cell>
          <cell r="ED418">
            <v>0</v>
          </cell>
          <cell r="EE418">
            <v>21811.089999999997</v>
          </cell>
          <cell r="EF418">
            <v>21811.089999999997</v>
          </cell>
          <cell r="EG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158010.47</v>
          </cell>
          <cell r="EQ418">
            <v>0</v>
          </cell>
          <cell r="ER418">
            <v>158010.47</v>
          </cell>
          <cell r="ES418">
            <v>1598981.0000168879</v>
          </cell>
          <cell r="ET418">
            <v>0</v>
          </cell>
          <cell r="EU418">
            <v>1598981.0000168879</v>
          </cell>
          <cell r="EV418">
            <v>1577169.9100168878</v>
          </cell>
          <cell r="EW418">
            <v>4901.8489821814692</v>
          </cell>
          <cell r="EX418">
            <v>4655</v>
          </cell>
          <cell r="EY418">
            <v>0</v>
          </cell>
          <cell r="EZ418">
            <v>1497746.25</v>
          </cell>
          <cell r="FA418">
            <v>0</v>
          </cell>
          <cell r="FB418">
            <v>1598981.0000168879</v>
          </cell>
          <cell r="FC418">
            <v>1598981.0000168879</v>
          </cell>
          <cell r="FD418">
            <v>0</v>
          </cell>
          <cell r="FE418">
            <v>1598981.0000168879</v>
          </cell>
        </row>
        <row r="419">
          <cell r="A419">
            <v>3814</v>
          </cell>
          <cell r="B419">
            <v>8813814</v>
          </cell>
          <cell r="C419">
            <v>4150</v>
          </cell>
          <cell r="D419" t="str">
            <v>RB054150</v>
          </cell>
          <cell r="E419" t="str">
            <v>Trinity St Mary's CofE Voluntary Aided Primary School, South Woodham Ferrers</v>
          </cell>
          <cell r="F419" t="str">
            <v>P</v>
          </cell>
          <cell r="G419" t="str">
            <v>Y</v>
          </cell>
          <cell r="H419">
            <v>10026594</v>
          </cell>
          <cell r="I419" t="str">
            <v/>
          </cell>
          <cell r="K419">
            <v>3814</v>
          </cell>
          <cell r="L419">
            <v>115200</v>
          </cell>
          <cell r="O419">
            <v>7</v>
          </cell>
          <cell r="P419">
            <v>0</v>
          </cell>
          <cell r="Q419">
            <v>0</v>
          </cell>
          <cell r="S419">
            <v>29</v>
          </cell>
          <cell r="T419">
            <v>156</v>
          </cell>
          <cell r="V419">
            <v>185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185</v>
          </cell>
          <cell r="AF419">
            <v>668406.85000000009</v>
          </cell>
          <cell r="AG419">
            <v>0</v>
          </cell>
          <cell r="AH419">
            <v>0</v>
          </cell>
          <cell r="AI419">
            <v>0</v>
          </cell>
          <cell r="AJ419">
            <v>668406.85000000009</v>
          </cell>
          <cell r="AK419">
            <v>21.000000000000092</v>
          </cell>
          <cell r="AL419">
            <v>10327.800000000047</v>
          </cell>
          <cell r="AM419">
            <v>0</v>
          </cell>
          <cell r="AN419">
            <v>0</v>
          </cell>
          <cell r="AO419">
            <v>10327.800000000047</v>
          </cell>
          <cell r="AP419">
            <v>24.000000000000046</v>
          </cell>
          <cell r="AQ419">
            <v>19993.200000000037</v>
          </cell>
          <cell r="AR419">
            <v>0</v>
          </cell>
          <cell r="AS419">
            <v>0</v>
          </cell>
          <cell r="AT419">
            <v>19993.200000000037</v>
          </cell>
          <cell r="AU419">
            <v>180</v>
          </cell>
          <cell r="AV419">
            <v>0</v>
          </cell>
          <cell r="AW419">
            <v>4.9999999999999956</v>
          </cell>
          <cell r="AX419">
            <v>1179.3239999999989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1179.3239999999989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1179.3239999999989</v>
          </cell>
          <cell r="BZ419">
            <v>31500.324000000084</v>
          </cell>
          <cell r="CA419">
            <v>0</v>
          </cell>
          <cell r="CB419">
            <v>31500.324000000084</v>
          </cell>
          <cell r="CC419">
            <v>42.682622504537242</v>
          </cell>
          <cell r="CD419">
            <v>50765.038048094415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50765.038048094415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2.3717948717948678</v>
          </cell>
          <cell r="CX419">
            <v>1416.4112307692285</v>
          </cell>
          <cell r="CY419">
            <v>0</v>
          </cell>
          <cell r="CZ419">
            <v>0</v>
          </cell>
          <cell r="DA419">
            <v>1416.4112307692285</v>
          </cell>
          <cell r="DB419">
            <v>752088.62327886384</v>
          </cell>
          <cell r="DC419">
            <v>0</v>
          </cell>
          <cell r="DD419">
            <v>752088.62327886384</v>
          </cell>
          <cell r="DE419">
            <v>136199.38</v>
          </cell>
          <cell r="DF419">
            <v>0</v>
          </cell>
          <cell r="DG419">
            <v>136199.38</v>
          </cell>
          <cell r="DH419">
            <v>26.428571428571427</v>
          </cell>
          <cell r="DI419">
            <v>0</v>
          </cell>
          <cell r="DJ419">
            <v>0.41699999999999998</v>
          </cell>
          <cell r="DK419">
            <v>0</v>
          </cell>
          <cell r="DL419">
            <v>0</v>
          </cell>
          <cell r="DO419">
            <v>0</v>
          </cell>
          <cell r="DP419">
            <v>0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DZ419">
            <v>0</v>
          </cell>
          <cell r="EA419">
            <v>3814.4</v>
          </cell>
          <cell r="EB419">
            <v>3814.4</v>
          </cell>
          <cell r="EC419">
            <v>0</v>
          </cell>
          <cell r="ED419">
            <v>0</v>
          </cell>
          <cell r="EE419">
            <v>3814.4</v>
          </cell>
          <cell r="EF419">
            <v>3814.4</v>
          </cell>
          <cell r="EG419">
            <v>0</v>
          </cell>
          <cell r="EI419">
            <v>0</v>
          </cell>
          <cell r="EJ419">
            <v>0</v>
          </cell>
          <cell r="EK419">
            <v>0</v>
          </cell>
          <cell r="EL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140013.78</v>
          </cell>
          <cell r="EQ419">
            <v>0</v>
          </cell>
          <cell r="ER419">
            <v>140013.78</v>
          </cell>
          <cell r="ES419">
            <v>892102.40327886387</v>
          </cell>
          <cell r="ET419">
            <v>0</v>
          </cell>
          <cell r="EU419">
            <v>892102.40327886387</v>
          </cell>
          <cell r="EV419">
            <v>888288.00327886385</v>
          </cell>
          <cell r="EW419">
            <v>4801.5567744803448</v>
          </cell>
          <cell r="EX419">
            <v>4655</v>
          </cell>
          <cell r="EY419">
            <v>0</v>
          </cell>
          <cell r="EZ419">
            <v>861175</v>
          </cell>
          <cell r="FA419">
            <v>0</v>
          </cell>
          <cell r="FB419">
            <v>892102.40327886387</v>
          </cell>
          <cell r="FC419">
            <v>892102.40327886387</v>
          </cell>
          <cell r="FD419">
            <v>0</v>
          </cell>
          <cell r="FE419">
            <v>892102.40327886387</v>
          </cell>
        </row>
        <row r="420">
          <cell r="A420">
            <v>2176</v>
          </cell>
          <cell r="B420">
            <v>8812176</v>
          </cell>
          <cell r="E420" t="str">
            <v>Two Village Church of England Primary School</v>
          </cell>
          <cell r="F420" t="str">
            <v>P</v>
          </cell>
          <cell r="G420" t="str">
            <v/>
          </cell>
          <cell r="H420" t="str">
            <v/>
          </cell>
          <cell r="I420" t="str">
            <v>Y</v>
          </cell>
          <cell r="K420">
            <v>2176</v>
          </cell>
          <cell r="L420">
            <v>145856</v>
          </cell>
          <cell r="O420">
            <v>7</v>
          </cell>
          <cell r="P420">
            <v>0</v>
          </cell>
          <cell r="Q420">
            <v>0</v>
          </cell>
          <cell r="S420">
            <v>18</v>
          </cell>
          <cell r="T420">
            <v>146</v>
          </cell>
          <cell r="V420">
            <v>164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164</v>
          </cell>
          <cell r="AF420">
            <v>592533.64</v>
          </cell>
          <cell r="AG420">
            <v>0</v>
          </cell>
          <cell r="AH420">
            <v>0</v>
          </cell>
          <cell r="AI420">
            <v>0</v>
          </cell>
          <cell r="AJ420">
            <v>592533.64</v>
          </cell>
          <cell r="AK420">
            <v>47.99999999999995</v>
          </cell>
          <cell r="AL420">
            <v>23606.399999999976</v>
          </cell>
          <cell r="AM420">
            <v>0</v>
          </cell>
          <cell r="AN420">
            <v>0</v>
          </cell>
          <cell r="AO420">
            <v>23606.399999999976</v>
          </cell>
          <cell r="AP420">
            <v>47.99999999999995</v>
          </cell>
          <cell r="AQ420">
            <v>39986.399999999958</v>
          </cell>
          <cell r="AR420">
            <v>0</v>
          </cell>
          <cell r="AS420">
            <v>0</v>
          </cell>
          <cell r="AT420">
            <v>39986.399999999958</v>
          </cell>
          <cell r="AU420">
            <v>75.999999999999915</v>
          </cell>
          <cell r="AV420">
            <v>0</v>
          </cell>
          <cell r="AW420">
            <v>44.999999999999993</v>
          </cell>
          <cell r="AX420">
            <v>10613.915999999999</v>
          </cell>
          <cell r="AY420">
            <v>0</v>
          </cell>
          <cell r="AZ420">
            <v>0</v>
          </cell>
          <cell r="BA420">
            <v>29.000000000000011</v>
          </cell>
          <cell r="BB420">
            <v>13098.024000000005</v>
          </cell>
          <cell r="BC420">
            <v>10.999999999999996</v>
          </cell>
          <cell r="BD420">
            <v>5409.8351999999986</v>
          </cell>
          <cell r="BE420">
            <v>3.0000000000000049</v>
          </cell>
          <cell r="BF420">
            <v>1565.7408000000025</v>
          </cell>
          <cell r="BG420">
            <v>0</v>
          </cell>
          <cell r="BH420">
            <v>0</v>
          </cell>
          <cell r="BI420">
            <v>30687.516000000003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30687.516000000003</v>
          </cell>
          <cell r="BZ420">
            <v>94280.315999999933</v>
          </cell>
          <cell r="CA420">
            <v>0</v>
          </cell>
          <cell r="CB420">
            <v>94280.315999999933</v>
          </cell>
          <cell r="CC420">
            <v>42.602298850574726</v>
          </cell>
          <cell r="CD420">
            <v>50669.50424275863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50669.50424275863</v>
          </cell>
          <cell r="CR420">
            <v>9.1599999999999397</v>
          </cell>
          <cell r="CS420">
            <v>8917.8975359999422</v>
          </cell>
          <cell r="CT420">
            <v>0</v>
          </cell>
          <cell r="CU420">
            <v>0</v>
          </cell>
          <cell r="CV420">
            <v>8917.8975359999422</v>
          </cell>
          <cell r="CW420">
            <v>3.3698630136986378</v>
          </cell>
          <cell r="CX420">
            <v>2012.4471452054843</v>
          </cell>
          <cell r="CY420">
            <v>0</v>
          </cell>
          <cell r="CZ420">
            <v>0</v>
          </cell>
          <cell r="DA420">
            <v>2012.4471452054843</v>
          </cell>
          <cell r="DB420">
            <v>748413.80492396397</v>
          </cell>
          <cell r="DC420">
            <v>0</v>
          </cell>
          <cell r="DD420">
            <v>748413.80492396397</v>
          </cell>
          <cell r="DE420">
            <v>136199.38</v>
          </cell>
          <cell r="DF420">
            <v>0</v>
          </cell>
          <cell r="DG420">
            <v>136199.38</v>
          </cell>
          <cell r="DH420">
            <v>23.428571428571427</v>
          </cell>
          <cell r="DI420">
            <v>0</v>
          </cell>
          <cell r="DJ420">
            <v>1.4590000000000001</v>
          </cell>
          <cell r="DK420">
            <v>0</v>
          </cell>
          <cell r="DL420">
            <v>0</v>
          </cell>
          <cell r="DO420">
            <v>0</v>
          </cell>
          <cell r="DP420">
            <v>0</v>
          </cell>
          <cell r="DQ420">
            <v>0</v>
          </cell>
          <cell r="DR420">
            <v>1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DZ420">
            <v>0</v>
          </cell>
          <cell r="EA420">
            <v>30744</v>
          </cell>
          <cell r="EB420">
            <v>30744</v>
          </cell>
          <cell r="EC420">
            <v>0</v>
          </cell>
          <cell r="ED420">
            <v>0</v>
          </cell>
          <cell r="EE420">
            <v>30744</v>
          </cell>
          <cell r="EF420">
            <v>30744</v>
          </cell>
          <cell r="EG420">
            <v>0</v>
          </cell>
          <cell r="EI420">
            <v>0</v>
          </cell>
          <cell r="EJ420">
            <v>0</v>
          </cell>
          <cell r="EK420">
            <v>0</v>
          </cell>
          <cell r="EL420">
            <v>242720</v>
          </cell>
          <cell r="EM420">
            <v>0</v>
          </cell>
          <cell r="EN420">
            <v>0</v>
          </cell>
          <cell r="EO420">
            <v>0</v>
          </cell>
          <cell r="EP420">
            <v>409663.38</v>
          </cell>
          <cell r="EQ420">
            <v>0</v>
          </cell>
          <cell r="ER420">
            <v>409663.38</v>
          </cell>
          <cell r="ES420">
            <v>1158077.1849239641</v>
          </cell>
          <cell r="ET420">
            <v>0</v>
          </cell>
          <cell r="EU420">
            <v>1158077.1849239641</v>
          </cell>
          <cell r="EV420">
            <v>884613.18492396397</v>
          </cell>
          <cell r="EW420">
            <v>5393.9828349022191</v>
          </cell>
          <cell r="EX420">
            <v>4655</v>
          </cell>
          <cell r="EY420">
            <v>0</v>
          </cell>
          <cell r="EZ420">
            <v>763420</v>
          </cell>
          <cell r="FA420">
            <v>0</v>
          </cell>
          <cell r="FB420">
            <v>1158077.1849239641</v>
          </cell>
          <cell r="FC420">
            <v>1158077.1849239641</v>
          </cell>
          <cell r="FD420">
            <v>0</v>
          </cell>
          <cell r="FE420">
            <v>1158077.1849239641</v>
          </cell>
        </row>
        <row r="421">
          <cell r="A421">
            <v>2850</v>
          </cell>
          <cell r="B421">
            <v>8812850</v>
          </cell>
          <cell r="E421" t="str">
            <v>The Tyrrells School</v>
          </cell>
          <cell r="F421" t="str">
            <v>P</v>
          </cell>
          <cell r="G421" t="str">
            <v/>
          </cell>
          <cell r="H421" t="str">
            <v/>
          </cell>
          <cell r="I421" t="str">
            <v>Y</v>
          </cell>
          <cell r="K421">
            <v>2850</v>
          </cell>
          <cell r="L421">
            <v>137607</v>
          </cell>
          <cell r="O421">
            <v>7</v>
          </cell>
          <cell r="P421">
            <v>0</v>
          </cell>
          <cell r="Q421">
            <v>0</v>
          </cell>
          <cell r="S421">
            <v>49</v>
          </cell>
          <cell r="T421">
            <v>358</v>
          </cell>
          <cell r="V421">
            <v>407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407</v>
          </cell>
          <cell r="AF421">
            <v>1470495.07</v>
          </cell>
          <cell r="AG421">
            <v>0</v>
          </cell>
          <cell r="AH421">
            <v>0</v>
          </cell>
          <cell r="AI421">
            <v>0</v>
          </cell>
          <cell r="AJ421">
            <v>1470495.07</v>
          </cell>
          <cell r="AK421">
            <v>33.999999999999979</v>
          </cell>
          <cell r="AL421">
            <v>16721.19999999999</v>
          </cell>
          <cell r="AM421">
            <v>0</v>
          </cell>
          <cell r="AN421">
            <v>0</v>
          </cell>
          <cell r="AO421">
            <v>16721.19999999999</v>
          </cell>
          <cell r="AP421">
            <v>35</v>
          </cell>
          <cell r="AQ421">
            <v>29156.75</v>
          </cell>
          <cell r="AR421">
            <v>0</v>
          </cell>
          <cell r="AS421">
            <v>0</v>
          </cell>
          <cell r="AT421">
            <v>29156.75</v>
          </cell>
          <cell r="AU421">
            <v>389.99999999999994</v>
          </cell>
          <cell r="AV421">
            <v>0</v>
          </cell>
          <cell r="AW421">
            <v>8.9999999999999947</v>
          </cell>
          <cell r="AX421">
            <v>2122.7831999999989</v>
          </cell>
          <cell r="AY421">
            <v>1.9999999999999984</v>
          </cell>
          <cell r="AZ421">
            <v>572.0975999999996</v>
          </cell>
          <cell r="BA421">
            <v>1.0000000000000011</v>
          </cell>
          <cell r="BB421">
            <v>451.65600000000052</v>
          </cell>
          <cell r="BC421">
            <v>5.0000000000000062</v>
          </cell>
          <cell r="BD421">
            <v>2459.0160000000033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5605.5528000000022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5605.5528000000022</v>
          </cell>
          <cell r="BZ421">
            <v>51483.502799999995</v>
          </cell>
          <cell r="CA421">
            <v>0</v>
          </cell>
          <cell r="CB421">
            <v>51483.502799999995</v>
          </cell>
          <cell r="CC421">
            <v>88.235312899105949</v>
          </cell>
          <cell r="CD421">
            <v>104943.62233793097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104943.62233793097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21.600558659217867</v>
          </cell>
          <cell r="CX421">
            <v>12899.628985474856</v>
          </cell>
          <cell r="CY421">
            <v>0</v>
          </cell>
          <cell r="CZ421">
            <v>0</v>
          </cell>
          <cell r="DA421">
            <v>12899.628985474856</v>
          </cell>
          <cell r="DB421">
            <v>1639821.8241234059</v>
          </cell>
          <cell r="DC421">
            <v>0</v>
          </cell>
          <cell r="DD421">
            <v>1639821.8241234059</v>
          </cell>
          <cell r="DE421">
            <v>136199.38</v>
          </cell>
          <cell r="DF421">
            <v>0</v>
          </cell>
          <cell r="DG421">
            <v>136199.38</v>
          </cell>
          <cell r="DH421">
            <v>58.142857142857146</v>
          </cell>
          <cell r="DI421">
            <v>0</v>
          </cell>
          <cell r="DJ421">
            <v>0.66800000000000004</v>
          </cell>
          <cell r="DK421">
            <v>0</v>
          </cell>
          <cell r="DL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1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  <cell r="DY421">
            <v>0</v>
          </cell>
          <cell r="DZ421">
            <v>0</v>
          </cell>
          <cell r="EA421">
            <v>7690.8</v>
          </cell>
          <cell r="EB421">
            <v>7690.8</v>
          </cell>
          <cell r="EC421">
            <v>0</v>
          </cell>
          <cell r="ED421">
            <v>0</v>
          </cell>
          <cell r="EE421">
            <v>7690.8</v>
          </cell>
          <cell r="EF421">
            <v>7690.8</v>
          </cell>
          <cell r="EG421">
            <v>0</v>
          </cell>
          <cell r="EI421">
            <v>0</v>
          </cell>
          <cell r="EJ421">
            <v>0</v>
          </cell>
          <cell r="EK421">
            <v>0</v>
          </cell>
          <cell r="EL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143890.18</v>
          </cell>
          <cell r="EQ421">
            <v>0</v>
          </cell>
          <cell r="ER421">
            <v>143890.18</v>
          </cell>
          <cell r="ES421">
            <v>1783712.0041234058</v>
          </cell>
          <cell r="ET421">
            <v>0</v>
          </cell>
          <cell r="EU421">
            <v>1783712.0041234058</v>
          </cell>
          <cell r="EV421">
            <v>1776021.2041234057</v>
          </cell>
          <cell r="EW421">
            <v>4363.6884622196703</v>
          </cell>
          <cell r="EX421">
            <v>4655</v>
          </cell>
          <cell r="EY421">
            <v>291.31153778032967</v>
          </cell>
          <cell r="EZ421">
            <v>1894585</v>
          </cell>
          <cell r="FA421">
            <v>118563.79587659426</v>
          </cell>
          <cell r="FB421">
            <v>1902275.8</v>
          </cell>
          <cell r="FC421">
            <v>1902275.8</v>
          </cell>
          <cell r="FD421">
            <v>0</v>
          </cell>
          <cell r="FE421">
            <v>1902275.8</v>
          </cell>
        </row>
        <row r="422">
          <cell r="A422">
            <v>2107</v>
          </cell>
          <cell r="B422">
            <v>8812107</v>
          </cell>
          <cell r="E422" t="str">
            <v>Unity Primary Academy</v>
          </cell>
          <cell r="F422" t="str">
            <v>P</v>
          </cell>
          <cell r="G422" t="str">
            <v/>
          </cell>
          <cell r="H422" t="str">
            <v/>
          </cell>
          <cell r="I422" t="str">
            <v>Y</v>
          </cell>
          <cell r="K422">
            <v>2107</v>
          </cell>
          <cell r="L422">
            <v>141113</v>
          </cell>
          <cell r="O422">
            <v>7</v>
          </cell>
          <cell r="P422">
            <v>0</v>
          </cell>
          <cell r="Q422">
            <v>0</v>
          </cell>
          <cell r="S422">
            <v>60</v>
          </cell>
          <cell r="T422">
            <v>295</v>
          </cell>
          <cell r="V422">
            <v>355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355</v>
          </cell>
          <cell r="AF422">
            <v>1282618.55</v>
          </cell>
          <cell r="AG422">
            <v>0</v>
          </cell>
          <cell r="AH422">
            <v>0</v>
          </cell>
          <cell r="AI422">
            <v>0</v>
          </cell>
          <cell r="AJ422">
            <v>1282618.55</v>
          </cell>
          <cell r="AK422">
            <v>170.00000000000011</v>
          </cell>
          <cell r="AL422">
            <v>83606.000000000058</v>
          </cell>
          <cell r="AM422">
            <v>0</v>
          </cell>
          <cell r="AN422">
            <v>0</v>
          </cell>
          <cell r="AO422">
            <v>83606.000000000058</v>
          </cell>
          <cell r="AP422">
            <v>180.99999999999983</v>
          </cell>
          <cell r="AQ422">
            <v>150782.04999999984</v>
          </cell>
          <cell r="AR422">
            <v>0</v>
          </cell>
          <cell r="AS422">
            <v>0</v>
          </cell>
          <cell r="AT422">
            <v>150782.04999999984</v>
          </cell>
          <cell r="AU422">
            <v>22.124645892351275</v>
          </cell>
          <cell r="AV422">
            <v>0</v>
          </cell>
          <cell r="AW422">
            <v>50.283286118980172</v>
          </cell>
          <cell r="AX422">
            <v>11860.057223796035</v>
          </cell>
          <cell r="AY422">
            <v>26.147308781869693</v>
          </cell>
          <cell r="AZ422">
            <v>7479.4063002832881</v>
          </cell>
          <cell r="BA422">
            <v>65.368271954674057</v>
          </cell>
          <cell r="BB422">
            <v>29523.972237960268</v>
          </cell>
          <cell r="BC422">
            <v>48.271954674221107</v>
          </cell>
          <cell r="BD422">
            <v>23740.301779036898</v>
          </cell>
          <cell r="BE422">
            <v>70.396600566572246</v>
          </cell>
          <cell r="BF422">
            <v>36740.943229461758</v>
          </cell>
          <cell r="BG422">
            <v>72.407932011331312</v>
          </cell>
          <cell r="BH422">
            <v>49781.959342776114</v>
          </cell>
          <cell r="BI422">
            <v>159126.64011331438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159126.64011331438</v>
          </cell>
          <cell r="BZ422">
            <v>393514.69011331431</v>
          </cell>
          <cell r="CA422">
            <v>0</v>
          </cell>
          <cell r="CB422">
            <v>393514.69011331431</v>
          </cell>
          <cell r="CC422">
            <v>116.07506361323149</v>
          </cell>
          <cell r="CD422">
            <v>138055.13051908388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138055.13051908388</v>
          </cell>
          <cell r="CR422">
            <v>19.815819209039535</v>
          </cell>
          <cell r="CS422">
            <v>19292.079181016936</v>
          </cell>
          <cell r="CT422">
            <v>0</v>
          </cell>
          <cell r="CU422">
            <v>0</v>
          </cell>
          <cell r="CV422">
            <v>19292.079181016936</v>
          </cell>
          <cell r="CW422">
            <v>69.796610169491373</v>
          </cell>
          <cell r="CX422">
            <v>41681.809708474488</v>
          </cell>
          <cell r="CY422">
            <v>0</v>
          </cell>
          <cell r="CZ422">
            <v>0</v>
          </cell>
          <cell r="DA422">
            <v>41681.809708474488</v>
          </cell>
          <cell r="DB422">
            <v>1875162.2595218895</v>
          </cell>
          <cell r="DC422">
            <v>0</v>
          </cell>
          <cell r="DD422">
            <v>1875162.2595218895</v>
          </cell>
          <cell r="DE422">
            <v>136199.38</v>
          </cell>
          <cell r="DF422">
            <v>0</v>
          </cell>
          <cell r="DG422">
            <v>136199.38</v>
          </cell>
          <cell r="DH422">
            <v>50.714285714285715</v>
          </cell>
          <cell r="DI422">
            <v>0</v>
          </cell>
          <cell r="DJ422">
            <v>0.78900000000000003</v>
          </cell>
          <cell r="DK422">
            <v>0</v>
          </cell>
          <cell r="DL422">
            <v>0</v>
          </cell>
          <cell r="DO422">
            <v>0</v>
          </cell>
          <cell r="DP422">
            <v>0</v>
          </cell>
          <cell r="DQ422">
            <v>0</v>
          </cell>
          <cell r="DR422">
            <v>1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DZ422">
            <v>0</v>
          </cell>
          <cell r="EA422">
            <v>9154.44</v>
          </cell>
          <cell r="EB422">
            <v>9154.44</v>
          </cell>
          <cell r="EC422">
            <v>0</v>
          </cell>
          <cell r="ED422">
            <v>0</v>
          </cell>
          <cell r="EE422">
            <v>9154.44</v>
          </cell>
          <cell r="EF422">
            <v>9154.44</v>
          </cell>
          <cell r="EG422">
            <v>0</v>
          </cell>
          <cell r="EI422">
            <v>0</v>
          </cell>
          <cell r="EJ422">
            <v>0</v>
          </cell>
          <cell r="EK422">
            <v>0</v>
          </cell>
          <cell r="EL422">
            <v>0</v>
          </cell>
          <cell r="EM422">
            <v>0</v>
          </cell>
          <cell r="EN422">
            <v>0</v>
          </cell>
          <cell r="EO422">
            <v>0</v>
          </cell>
          <cell r="EP422">
            <v>145353.82</v>
          </cell>
          <cell r="EQ422">
            <v>0</v>
          </cell>
          <cell r="ER422">
            <v>145353.82</v>
          </cell>
          <cell r="ES422">
            <v>2020516.0795218896</v>
          </cell>
          <cell r="ET422">
            <v>0</v>
          </cell>
          <cell r="EU422">
            <v>2020516.0795218896</v>
          </cell>
          <cell r="EV422">
            <v>2011361.6395218894</v>
          </cell>
          <cell r="EW422">
            <v>5665.8074352729282</v>
          </cell>
          <cell r="EX422">
            <v>4655</v>
          </cell>
          <cell r="EY422">
            <v>0</v>
          </cell>
          <cell r="EZ422">
            <v>1652525</v>
          </cell>
          <cell r="FA422">
            <v>0</v>
          </cell>
          <cell r="FB422">
            <v>2020516.0795218896</v>
          </cell>
          <cell r="FC422">
            <v>2020516.0795218896</v>
          </cell>
          <cell r="FD422">
            <v>0</v>
          </cell>
          <cell r="FE422">
            <v>2020516.0795218896</v>
          </cell>
        </row>
        <row r="423">
          <cell r="A423">
            <v>5270</v>
          </cell>
          <cell r="B423">
            <v>8815270</v>
          </cell>
          <cell r="C423">
            <v>4550</v>
          </cell>
          <cell r="D423" t="str">
            <v>GMPS4550</v>
          </cell>
          <cell r="E423" t="str">
            <v>Upshire Primary Foundation School</v>
          </cell>
          <cell r="F423" t="str">
            <v>P</v>
          </cell>
          <cell r="G423" t="str">
            <v>Y</v>
          </cell>
          <cell r="H423">
            <v>10025593</v>
          </cell>
          <cell r="I423" t="str">
            <v/>
          </cell>
          <cell r="K423">
            <v>5270</v>
          </cell>
          <cell r="L423">
            <v>115310</v>
          </cell>
          <cell r="O423">
            <v>7</v>
          </cell>
          <cell r="P423">
            <v>0</v>
          </cell>
          <cell r="Q423">
            <v>0</v>
          </cell>
          <cell r="S423">
            <v>30</v>
          </cell>
          <cell r="T423">
            <v>200</v>
          </cell>
          <cell r="V423">
            <v>230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230</v>
          </cell>
          <cell r="AF423">
            <v>830992.3</v>
          </cell>
          <cell r="AG423">
            <v>0</v>
          </cell>
          <cell r="AH423">
            <v>0</v>
          </cell>
          <cell r="AI423">
            <v>0</v>
          </cell>
          <cell r="AJ423">
            <v>830992.3</v>
          </cell>
          <cell r="AK423">
            <v>69</v>
          </cell>
          <cell r="AL423">
            <v>33934.200000000004</v>
          </cell>
          <cell r="AM423">
            <v>0</v>
          </cell>
          <cell r="AN423">
            <v>0</v>
          </cell>
          <cell r="AO423">
            <v>33934.200000000004</v>
          </cell>
          <cell r="AP423">
            <v>69</v>
          </cell>
          <cell r="AQ423">
            <v>57480.45</v>
          </cell>
          <cell r="AR423">
            <v>0</v>
          </cell>
          <cell r="AS423">
            <v>0</v>
          </cell>
          <cell r="AT423">
            <v>57480.45</v>
          </cell>
          <cell r="AU423">
            <v>116.50655021834052</v>
          </cell>
          <cell r="AV423">
            <v>0</v>
          </cell>
          <cell r="AW423">
            <v>82.358078602620012</v>
          </cell>
          <cell r="AX423">
            <v>19425.371737991249</v>
          </cell>
          <cell r="AY423">
            <v>27.117903930130922</v>
          </cell>
          <cell r="AZ423">
            <v>7757.0438777292347</v>
          </cell>
          <cell r="BA423">
            <v>0</v>
          </cell>
          <cell r="BB423">
            <v>0</v>
          </cell>
          <cell r="BC423">
            <v>1.0043668122270752</v>
          </cell>
          <cell r="BD423">
            <v>493.95081222707472</v>
          </cell>
          <cell r="BE423">
            <v>3.0131004366812211</v>
          </cell>
          <cell r="BF423">
            <v>1572.578096069868</v>
          </cell>
          <cell r="BG423">
            <v>0</v>
          </cell>
          <cell r="BH423">
            <v>0</v>
          </cell>
          <cell r="BI423">
            <v>29248.944524017428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29248.944524017428</v>
          </cell>
          <cell r="BZ423">
            <v>120663.59452401742</v>
          </cell>
          <cell r="CA423">
            <v>0</v>
          </cell>
          <cell r="CB423">
            <v>120663.59452401742</v>
          </cell>
          <cell r="CC423">
            <v>52.505050505050519</v>
          </cell>
          <cell r="CD423">
            <v>62447.448872727284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62447.448872727284</v>
          </cell>
          <cell r="CR423">
            <v>2.1999999999999886</v>
          </cell>
          <cell r="CS423">
            <v>2141.8531199999888</v>
          </cell>
          <cell r="CT423">
            <v>0</v>
          </cell>
          <cell r="CU423">
            <v>0</v>
          </cell>
          <cell r="CV423">
            <v>2141.8531199999888</v>
          </cell>
          <cell r="CW423">
            <v>16.100000000000001</v>
          </cell>
          <cell r="CX423">
            <v>9614.7525600000008</v>
          </cell>
          <cell r="CY423">
            <v>0</v>
          </cell>
          <cell r="CZ423">
            <v>0</v>
          </cell>
          <cell r="DA423">
            <v>9614.7525600000008</v>
          </cell>
          <cell r="DB423">
            <v>1025859.9490767447</v>
          </cell>
          <cell r="DC423">
            <v>0</v>
          </cell>
          <cell r="DD423">
            <v>1025859.9490767447</v>
          </cell>
          <cell r="DE423">
            <v>136199.38</v>
          </cell>
          <cell r="DF423">
            <v>0</v>
          </cell>
          <cell r="DG423">
            <v>136199.38</v>
          </cell>
          <cell r="DH423">
            <v>32.857142857142854</v>
          </cell>
          <cell r="DI423">
            <v>0</v>
          </cell>
          <cell r="DJ423">
            <v>0.82899999999999996</v>
          </cell>
          <cell r="DK423">
            <v>0</v>
          </cell>
          <cell r="DL423">
            <v>0</v>
          </cell>
          <cell r="DO423">
            <v>0</v>
          </cell>
          <cell r="DP423">
            <v>0</v>
          </cell>
          <cell r="DQ423">
            <v>0</v>
          </cell>
          <cell r="DR423">
            <v>1.0250999999999999</v>
          </cell>
          <cell r="DS423">
            <v>29167.689159826175</v>
          </cell>
          <cell r="DT423">
            <v>0</v>
          </cell>
          <cell r="DU423">
            <v>29167.689159826175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DZ423">
            <v>0</v>
          </cell>
          <cell r="EA423">
            <v>5683.2</v>
          </cell>
          <cell r="EB423">
            <v>2024.49</v>
          </cell>
          <cell r="EC423">
            <v>0</v>
          </cell>
          <cell r="ED423">
            <v>-3658.71</v>
          </cell>
          <cell r="EE423">
            <v>-1634.22</v>
          </cell>
          <cell r="EF423">
            <v>-1634.2200000000003</v>
          </cell>
          <cell r="EG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163732.84915982618</v>
          </cell>
          <cell r="EQ423">
            <v>0</v>
          </cell>
          <cell r="ER423">
            <v>163732.84915982618</v>
          </cell>
          <cell r="ES423">
            <v>1189592.7982365708</v>
          </cell>
          <cell r="ET423">
            <v>0</v>
          </cell>
          <cell r="EU423">
            <v>1189592.7982365708</v>
          </cell>
          <cell r="EV423">
            <v>1191227.0182365708</v>
          </cell>
          <cell r="EW423">
            <v>5179.2479053763946</v>
          </cell>
          <cell r="EX423">
            <v>4655</v>
          </cell>
          <cell r="EY423">
            <v>0</v>
          </cell>
          <cell r="EZ423">
            <v>1070650</v>
          </cell>
          <cell r="FA423">
            <v>0</v>
          </cell>
          <cell r="FB423">
            <v>1189592.7982365708</v>
          </cell>
          <cell r="FC423">
            <v>1189592.7982365708</v>
          </cell>
          <cell r="FD423">
            <v>0</v>
          </cell>
          <cell r="FE423">
            <v>1189592.7982365708</v>
          </cell>
        </row>
        <row r="424">
          <cell r="A424">
            <v>2261</v>
          </cell>
          <cell r="B424">
            <v>8812261</v>
          </cell>
          <cell r="C424">
            <v>4600</v>
          </cell>
          <cell r="D424" t="str">
            <v>RB054600</v>
          </cell>
          <cell r="E424" t="str">
            <v>Vange Primary School and Nursery</v>
          </cell>
          <cell r="F424" t="str">
            <v>P</v>
          </cell>
          <cell r="G424" t="str">
            <v>Y</v>
          </cell>
          <cell r="H424">
            <v>10041555</v>
          </cell>
          <cell r="I424" t="str">
            <v/>
          </cell>
          <cell r="K424">
            <v>2261</v>
          </cell>
          <cell r="L424">
            <v>114811</v>
          </cell>
          <cell r="O424">
            <v>7</v>
          </cell>
          <cell r="P424">
            <v>0</v>
          </cell>
          <cell r="Q424">
            <v>0</v>
          </cell>
          <cell r="S424">
            <v>15</v>
          </cell>
          <cell r="T424">
            <v>89</v>
          </cell>
          <cell r="V424">
            <v>104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104</v>
          </cell>
          <cell r="AF424">
            <v>375753.04000000004</v>
          </cell>
          <cell r="AG424">
            <v>0</v>
          </cell>
          <cell r="AH424">
            <v>0</v>
          </cell>
          <cell r="AI424">
            <v>0</v>
          </cell>
          <cell r="AJ424">
            <v>375753.04000000004</v>
          </cell>
          <cell r="AK424">
            <v>35.999999999999979</v>
          </cell>
          <cell r="AL424">
            <v>17704.799999999988</v>
          </cell>
          <cell r="AM424">
            <v>0</v>
          </cell>
          <cell r="AN424">
            <v>0</v>
          </cell>
          <cell r="AO424">
            <v>17704.799999999988</v>
          </cell>
          <cell r="AP424">
            <v>37.999999999999957</v>
          </cell>
          <cell r="AQ424">
            <v>31655.899999999961</v>
          </cell>
          <cell r="AR424">
            <v>0</v>
          </cell>
          <cell r="AS424">
            <v>0</v>
          </cell>
          <cell r="AT424">
            <v>31655.899999999961</v>
          </cell>
          <cell r="AU424">
            <v>11.000000000000025</v>
          </cell>
          <cell r="AV424">
            <v>0</v>
          </cell>
          <cell r="AW424">
            <v>4.0000000000000036</v>
          </cell>
          <cell r="AX424">
            <v>943.45920000000081</v>
          </cell>
          <cell r="AY424">
            <v>71.000000000000043</v>
          </cell>
          <cell r="AZ424">
            <v>20309.464800000012</v>
          </cell>
          <cell r="BA424">
            <v>5.0000000000000027</v>
          </cell>
          <cell r="BB424">
            <v>2258.2800000000011</v>
          </cell>
          <cell r="BC424">
            <v>0</v>
          </cell>
          <cell r="BD424">
            <v>0</v>
          </cell>
          <cell r="BE424">
            <v>7.9999999999999973</v>
          </cell>
          <cell r="BF424">
            <v>4175.308799999998</v>
          </cell>
          <cell r="BG424">
            <v>5.0000000000000027</v>
          </cell>
          <cell r="BH424">
            <v>3437.6040000000021</v>
          </cell>
          <cell r="BI424">
            <v>31124.116800000018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31124.116800000018</v>
          </cell>
          <cell r="BZ424">
            <v>80484.816799999971</v>
          </cell>
          <cell r="CA424">
            <v>0</v>
          </cell>
          <cell r="CB424">
            <v>80484.816799999971</v>
          </cell>
          <cell r="CC424">
            <v>32.279069767441882</v>
          </cell>
          <cell r="CD424">
            <v>38391.460241860492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38391.460241860492</v>
          </cell>
          <cell r="CR424">
            <v>2.7599999999999945</v>
          </cell>
          <cell r="CS424">
            <v>2687.0520959999949</v>
          </cell>
          <cell r="CT424">
            <v>0</v>
          </cell>
          <cell r="CU424">
            <v>0</v>
          </cell>
          <cell r="CV424">
            <v>2687.0520959999949</v>
          </cell>
          <cell r="CW424">
            <v>8.1797752808988733</v>
          </cell>
          <cell r="CX424">
            <v>4884.8767280898865</v>
          </cell>
          <cell r="CY424">
            <v>0</v>
          </cell>
          <cell r="CZ424">
            <v>0</v>
          </cell>
          <cell r="DA424">
            <v>4884.8767280898865</v>
          </cell>
          <cell r="DB424">
            <v>502201.24586595036</v>
          </cell>
          <cell r="DC424">
            <v>0</v>
          </cell>
          <cell r="DD424">
            <v>502201.24586595036</v>
          </cell>
          <cell r="DE424">
            <v>136199.38</v>
          </cell>
          <cell r="DF424">
            <v>0</v>
          </cell>
          <cell r="DG424">
            <v>136199.38</v>
          </cell>
          <cell r="DH424">
            <v>14.857142857142858</v>
          </cell>
          <cell r="DI424">
            <v>0.61148197596795706</v>
          </cell>
          <cell r="DJ424">
            <v>0.84699999999999998</v>
          </cell>
          <cell r="DK424">
            <v>0</v>
          </cell>
          <cell r="DL424">
            <v>0</v>
          </cell>
          <cell r="DO424">
            <v>0</v>
          </cell>
          <cell r="DP424">
            <v>0</v>
          </cell>
          <cell r="DQ424">
            <v>0</v>
          </cell>
          <cell r="DR424">
            <v>1.0250999999999999</v>
          </cell>
          <cell r="DS424">
            <v>16023.855709235291</v>
          </cell>
          <cell r="DT424">
            <v>0</v>
          </cell>
          <cell r="DU424">
            <v>16023.855709235291</v>
          </cell>
          <cell r="DV424">
            <v>0</v>
          </cell>
          <cell r="DW424">
            <v>0</v>
          </cell>
          <cell r="DX424">
            <v>0</v>
          </cell>
          <cell r="DY424">
            <v>0</v>
          </cell>
          <cell r="DZ424">
            <v>0</v>
          </cell>
          <cell r="EA424">
            <v>4096</v>
          </cell>
          <cell r="EB424">
            <v>4096</v>
          </cell>
          <cell r="EC424">
            <v>0</v>
          </cell>
          <cell r="ED424">
            <v>0</v>
          </cell>
          <cell r="EE424">
            <v>4096</v>
          </cell>
          <cell r="EF424">
            <v>4096</v>
          </cell>
          <cell r="EG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  <cell r="EN424">
            <v>0</v>
          </cell>
          <cell r="EO424">
            <v>0</v>
          </cell>
          <cell r="EP424">
            <v>156319.2357092353</v>
          </cell>
          <cell r="EQ424">
            <v>0</v>
          </cell>
          <cell r="ER424">
            <v>156319.2357092353</v>
          </cell>
          <cell r="ES424">
            <v>658520.48157518567</v>
          </cell>
          <cell r="ET424">
            <v>0</v>
          </cell>
          <cell r="EU424">
            <v>658520.48157518567</v>
          </cell>
          <cell r="EV424">
            <v>654424.48157518567</v>
          </cell>
          <cell r="EW424">
            <v>6292.5430920690933</v>
          </cell>
          <cell r="EX424">
            <v>4655</v>
          </cell>
          <cell r="EY424">
            <v>0</v>
          </cell>
          <cell r="EZ424">
            <v>484120</v>
          </cell>
          <cell r="FA424">
            <v>0</v>
          </cell>
          <cell r="FB424">
            <v>658520.48157518567</v>
          </cell>
          <cell r="FC424">
            <v>658520.48157518567</v>
          </cell>
          <cell r="FD424">
            <v>0</v>
          </cell>
          <cell r="FE424">
            <v>658520.48157518567</v>
          </cell>
        </row>
        <row r="425">
          <cell r="A425">
            <v>2179</v>
          </cell>
          <cell r="B425">
            <v>8812179</v>
          </cell>
          <cell r="E425" t="str">
            <v>Waltham Holy Cross Primary Academy</v>
          </cell>
          <cell r="F425" t="str">
            <v>P</v>
          </cell>
          <cell r="G425" t="str">
            <v/>
          </cell>
          <cell r="H425" t="str">
            <v/>
          </cell>
          <cell r="I425" t="str">
            <v>Y</v>
          </cell>
          <cell r="K425">
            <v>2179</v>
          </cell>
          <cell r="L425">
            <v>147265</v>
          </cell>
          <cell r="O425">
            <v>7</v>
          </cell>
          <cell r="P425">
            <v>0</v>
          </cell>
          <cell r="Q425">
            <v>0</v>
          </cell>
          <cell r="S425">
            <v>71</v>
          </cell>
          <cell r="T425">
            <v>484</v>
          </cell>
          <cell r="V425">
            <v>555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555</v>
          </cell>
          <cell r="AF425">
            <v>2005220.55</v>
          </cell>
          <cell r="AG425">
            <v>0</v>
          </cell>
          <cell r="AH425">
            <v>0</v>
          </cell>
          <cell r="AI425">
            <v>0</v>
          </cell>
          <cell r="AJ425">
            <v>2005220.55</v>
          </cell>
          <cell r="AK425">
            <v>122.0000000000001</v>
          </cell>
          <cell r="AL425">
            <v>59999.600000000049</v>
          </cell>
          <cell r="AM425">
            <v>0</v>
          </cell>
          <cell r="AN425">
            <v>0</v>
          </cell>
          <cell r="AO425">
            <v>59999.600000000049</v>
          </cell>
          <cell r="AP425">
            <v>134.99999999999986</v>
          </cell>
          <cell r="AQ425">
            <v>112461.74999999987</v>
          </cell>
          <cell r="AR425">
            <v>0</v>
          </cell>
          <cell r="AS425">
            <v>0</v>
          </cell>
          <cell r="AT425">
            <v>112461.74999999987</v>
          </cell>
          <cell r="AU425">
            <v>263.47472924187707</v>
          </cell>
          <cell r="AV425">
            <v>0</v>
          </cell>
          <cell r="AW425">
            <v>201.36281588447639</v>
          </cell>
          <cell r="AX425">
            <v>47494.400296028849</v>
          </cell>
          <cell r="AY425">
            <v>77.138989169674957</v>
          </cell>
          <cell r="AZ425">
            <v>22065.515285198519</v>
          </cell>
          <cell r="BA425">
            <v>1.0018050541516252</v>
          </cell>
          <cell r="BB425">
            <v>452.47126353790645</v>
          </cell>
          <cell r="BC425">
            <v>1.0018050541516252</v>
          </cell>
          <cell r="BD425">
            <v>492.69093140794257</v>
          </cell>
          <cell r="BE425">
            <v>11.019855595667849</v>
          </cell>
          <cell r="BF425">
            <v>5751.4125054151509</v>
          </cell>
          <cell r="BG425">
            <v>0</v>
          </cell>
          <cell r="BH425">
            <v>0</v>
          </cell>
          <cell r="BI425">
            <v>76256.490281588369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76256.490281588369</v>
          </cell>
          <cell r="BZ425">
            <v>248717.84028158829</v>
          </cell>
          <cell r="CA425">
            <v>0</v>
          </cell>
          <cell r="CB425">
            <v>248717.84028158829</v>
          </cell>
          <cell r="CC425">
            <v>154.59471562919856</v>
          </cell>
          <cell r="CD425">
            <v>183868.89465651609</v>
          </cell>
          <cell r="CE425">
            <v>0</v>
          </cell>
          <cell r="CF425">
            <v>0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183868.89465651609</v>
          </cell>
          <cell r="CR425">
            <v>2.7649819494584591</v>
          </cell>
          <cell r="CS425">
            <v>2691.9023705414925</v>
          </cell>
          <cell r="CT425">
            <v>0</v>
          </cell>
          <cell r="CU425">
            <v>0</v>
          </cell>
          <cell r="CV425">
            <v>2691.9023705414925</v>
          </cell>
          <cell r="CW425">
            <v>91.735537190082582</v>
          </cell>
          <cell r="CX425">
            <v>54783.508760330544</v>
          </cell>
          <cell r="CY425">
            <v>0</v>
          </cell>
          <cell r="CZ425">
            <v>0</v>
          </cell>
          <cell r="DA425">
            <v>54783.508760330544</v>
          </cell>
          <cell r="DB425">
            <v>2495282.6960689765</v>
          </cell>
          <cell r="DC425">
            <v>0</v>
          </cell>
          <cell r="DD425">
            <v>2495282.6960689765</v>
          </cell>
          <cell r="DE425">
            <v>136199.38</v>
          </cell>
          <cell r="DF425">
            <v>0</v>
          </cell>
          <cell r="DG425">
            <v>136199.38</v>
          </cell>
          <cell r="DH425">
            <v>79.285714285714292</v>
          </cell>
          <cell r="DI425">
            <v>0</v>
          </cell>
          <cell r="DJ425">
            <v>1.258</v>
          </cell>
          <cell r="DK425">
            <v>0</v>
          </cell>
          <cell r="DL425">
            <v>0</v>
          </cell>
          <cell r="DO425">
            <v>0</v>
          </cell>
          <cell r="DP425">
            <v>0</v>
          </cell>
          <cell r="DQ425">
            <v>0</v>
          </cell>
          <cell r="DR425">
            <v>1.0250999999999999</v>
          </cell>
          <cell r="DS425">
            <v>66050.200109331039</v>
          </cell>
          <cell r="DT425">
            <v>0</v>
          </cell>
          <cell r="DU425">
            <v>66050.200109331039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DZ425">
            <v>0</v>
          </cell>
          <cell r="EA425">
            <v>6404.8720000000003</v>
          </cell>
          <cell r="EB425">
            <v>6404.8720000000003</v>
          </cell>
          <cell r="EC425">
            <v>0</v>
          </cell>
          <cell r="ED425">
            <v>0</v>
          </cell>
          <cell r="EE425">
            <v>6404.8720000000003</v>
          </cell>
          <cell r="EF425">
            <v>6404.8720000000003</v>
          </cell>
          <cell r="EG425">
            <v>0</v>
          </cell>
          <cell r="EI425">
            <v>0</v>
          </cell>
          <cell r="EJ425">
            <v>0</v>
          </cell>
          <cell r="EK425">
            <v>0</v>
          </cell>
          <cell r="EL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208654.45210933106</v>
          </cell>
          <cell r="EQ425">
            <v>0</v>
          </cell>
          <cell r="ER425">
            <v>208654.45210933106</v>
          </cell>
          <cell r="ES425">
            <v>2703937.1481783078</v>
          </cell>
          <cell r="ET425">
            <v>0</v>
          </cell>
          <cell r="EU425">
            <v>2703937.1481783078</v>
          </cell>
          <cell r="EV425">
            <v>2697532.2761783074</v>
          </cell>
          <cell r="EW425">
            <v>4860.4185156365902</v>
          </cell>
          <cell r="EX425">
            <v>4655</v>
          </cell>
          <cell r="EY425">
            <v>0</v>
          </cell>
          <cell r="EZ425">
            <v>2583525</v>
          </cell>
          <cell r="FA425">
            <v>0</v>
          </cell>
          <cell r="FB425">
            <v>2703937.1481783078</v>
          </cell>
          <cell r="FC425">
            <v>2703937.1481783078</v>
          </cell>
          <cell r="FD425">
            <v>0</v>
          </cell>
          <cell r="FE425">
            <v>2703937.1481783078</v>
          </cell>
        </row>
        <row r="426">
          <cell r="A426">
            <v>5260</v>
          </cell>
          <cell r="B426">
            <v>8815260</v>
          </cell>
          <cell r="C426">
            <v>4680</v>
          </cell>
          <cell r="D426" t="str">
            <v>GMPS4680</v>
          </cell>
          <cell r="E426" t="str">
            <v>Walton on the Naze Primary School</v>
          </cell>
          <cell r="F426" t="str">
            <v>P</v>
          </cell>
          <cell r="G426" t="str">
            <v>Y</v>
          </cell>
          <cell r="H426">
            <v>10025282</v>
          </cell>
          <cell r="I426" t="str">
            <v/>
          </cell>
          <cell r="K426">
            <v>5260</v>
          </cell>
          <cell r="L426">
            <v>115300</v>
          </cell>
          <cell r="O426">
            <v>7</v>
          </cell>
          <cell r="P426">
            <v>0</v>
          </cell>
          <cell r="Q426">
            <v>0</v>
          </cell>
          <cell r="S426">
            <v>29</v>
          </cell>
          <cell r="T426">
            <v>174</v>
          </cell>
          <cell r="V426">
            <v>203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203</v>
          </cell>
          <cell r="AF426">
            <v>733441.03</v>
          </cell>
          <cell r="AG426">
            <v>0</v>
          </cell>
          <cell r="AH426">
            <v>0</v>
          </cell>
          <cell r="AI426">
            <v>0</v>
          </cell>
          <cell r="AJ426">
            <v>733441.03</v>
          </cell>
          <cell r="AK426">
            <v>74.000000000000099</v>
          </cell>
          <cell r="AL426">
            <v>36393.200000000048</v>
          </cell>
          <cell r="AM426">
            <v>0</v>
          </cell>
          <cell r="AN426">
            <v>0</v>
          </cell>
          <cell r="AO426">
            <v>36393.200000000048</v>
          </cell>
          <cell r="AP426">
            <v>80.999999999999972</v>
          </cell>
          <cell r="AQ426">
            <v>67477.049999999974</v>
          </cell>
          <cell r="AR426">
            <v>0</v>
          </cell>
          <cell r="AS426">
            <v>0</v>
          </cell>
          <cell r="AT426">
            <v>67477.049999999974</v>
          </cell>
          <cell r="AU426">
            <v>11.054455445544562</v>
          </cell>
          <cell r="AV426">
            <v>0</v>
          </cell>
          <cell r="AW426">
            <v>72.356435643564268</v>
          </cell>
          <cell r="AX426">
            <v>17066.336221782156</v>
          </cell>
          <cell r="AY426">
            <v>0</v>
          </cell>
          <cell r="AZ426">
            <v>0</v>
          </cell>
          <cell r="BA426">
            <v>21.103960396039611</v>
          </cell>
          <cell r="BB426">
            <v>9531.7303366336673</v>
          </cell>
          <cell r="BC426">
            <v>0</v>
          </cell>
          <cell r="BD426">
            <v>0</v>
          </cell>
          <cell r="BE426">
            <v>96.475247524752419</v>
          </cell>
          <cell r="BF426">
            <v>50351.743746534623</v>
          </cell>
          <cell r="BG426">
            <v>2.0099009900990095</v>
          </cell>
          <cell r="BH426">
            <v>1381.8487366336631</v>
          </cell>
          <cell r="BI426">
            <v>78331.659041584106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78331.659041584106</v>
          </cell>
          <cell r="BZ426">
            <v>182201.90904158412</v>
          </cell>
          <cell r="CA426">
            <v>0</v>
          </cell>
          <cell r="CB426">
            <v>182201.90904158412</v>
          </cell>
          <cell r="CC426">
            <v>72.783625730994189</v>
          </cell>
          <cell r="CD426">
            <v>86565.991326315823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86565.991326315823</v>
          </cell>
          <cell r="CR426">
            <v>6.8200000000000038</v>
          </cell>
          <cell r="CS426">
            <v>6639.7446720000044</v>
          </cell>
          <cell r="CT426">
            <v>0</v>
          </cell>
          <cell r="CU426">
            <v>0</v>
          </cell>
          <cell r="CV426">
            <v>6639.7446720000044</v>
          </cell>
          <cell r="CW426">
            <v>7.0000000000000098</v>
          </cell>
          <cell r="CX426">
            <v>4180.3272000000061</v>
          </cell>
          <cell r="CY426">
            <v>0</v>
          </cell>
          <cell r="CZ426">
            <v>0</v>
          </cell>
          <cell r="DA426">
            <v>4180.3272000000061</v>
          </cell>
          <cell r="DB426">
            <v>1013029.0022399001</v>
          </cell>
          <cell r="DC426">
            <v>0</v>
          </cell>
          <cell r="DD426">
            <v>1013029.0022399001</v>
          </cell>
          <cell r="DE426">
            <v>136199.38</v>
          </cell>
          <cell r="DF426">
            <v>0</v>
          </cell>
          <cell r="DG426">
            <v>136199.38</v>
          </cell>
          <cell r="DH426">
            <v>29</v>
          </cell>
          <cell r="DI426">
            <v>0</v>
          </cell>
          <cell r="DJ426">
            <v>1.4510000000000001</v>
          </cell>
          <cell r="DK426">
            <v>0</v>
          </cell>
          <cell r="DL426">
            <v>0</v>
          </cell>
          <cell r="DO426">
            <v>0</v>
          </cell>
          <cell r="DP426">
            <v>0</v>
          </cell>
          <cell r="DQ426">
            <v>0</v>
          </cell>
          <cell r="DR426">
            <v>1</v>
          </cell>
          <cell r="DS426">
            <v>0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DZ426">
            <v>0</v>
          </cell>
          <cell r="EA426">
            <v>5580.7999999999993</v>
          </cell>
          <cell r="EB426">
            <v>5580.8</v>
          </cell>
          <cell r="EC426">
            <v>-9.0949470177292824E-13</v>
          </cell>
          <cell r="ED426">
            <v>0</v>
          </cell>
          <cell r="EE426">
            <v>5580.7999999999993</v>
          </cell>
          <cell r="EF426">
            <v>5580.7999999999993</v>
          </cell>
          <cell r="EG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141780.18</v>
          </cell>
          <cell r="EQ426">
            <v>0</v>
          </cell>
          <cell r="ER426">
            <v>141780.18</v>
          </cell>
          <cell r="ES426">
            <v>1154809.1822399001</v>
          </cell>
          <cell r="ET426">
            <v>0</v>
          </cell>
          <cell r="EU426">
            <v>1154809.1822399001</v>
          </cell>
          <cell r="EV426">
            <v>1149228.3822399001</v>
          </cell>
          <cell r="EW426">
            <v>5661.2235578320197</v>
          </cell>
          <cell r="EX426">
            <v>4655</v>
          </cell>
          <cell r="EY426">
            <v>0</v>
          </cell>
          <cell r="EZ426">
            <v>944965</v>
          </cell>
          <cell r="FA426">
            <v>0</v>
          </cell>
          <cell r="FB426">
            <v>1154809.1822399001</v>
          </cell>
          <cell r="FC426">
            <v>1154809.1822399001</v>
          </cell>
          <cell r="FD426">
            <v>0</v>
          </cell>
          <cell r="FE426">
            <v>1154809.1822399001</v>
          </cell>
        </row>
        <row r="427">
          <cell r="A427">
            <v>2919</v>
          </cell>
          <cell r="B427">
            <v>8812919</v>
          </cell>
          <cell r="C427">
            <v>1430</v>
          </cell>
          <cell r="D427" t="str">
            <v>RB051430</v>
          </cell>
          <cell r="E427" t="str">
            <v>Warley Primary School</v>
          </cell>
          <cell r="F427" t="str">
            <v>P</v>
          </cell>
          <cell r="G427" t="str">
            <v>Y</v>
          </cell>
          <cell r="H427">
            <v>10025294</v>
          </cell>
          <cell r="I427" t="str">
            <v/>
          </cell>
          <cell r="K427">
            <v>2919</v>
          </cell>
          <cell r="L427">
            <v>115042</v>
          </cell>
          <cell r="M427">
            <v>25</v>
          </cell>
          <cell r="O427">
            <v>7</v>
          </cell>
          <cell r="P427">
            <v>0</v>
          </cell>
          <cell r="Q427">
            <v>0</v>
          </cell>
          <cell r="S427">
            <v>71.583333333333329</v>
          </cell>
          <cell r="T427">
            <v>284</v>
          </cell>
          <cell r="V427">
            <v>355.58333333333331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355.58333333333331</v>
          </cell>
          <cell r="AF427">
            <v>1284726.1391666667</v>
          </cell>
          <cell r="AG427">
            <v>0</v>
          </cell>
          <cell r="AH427">
            <v>0</v>
          </cell>
          <cell r="AI427">
            <v>0</v>
          </cell>
          <cell r="AJ427">
            <v>1284726.1391666667</v>
          </cell>
          <cell r="AK427">
            <v>44.838954056695982</v>
          </cell>
          <cell r="AL427">
            <v>22051.797605083084</v>
          </cell>
          <cell r="AM427">
            <v>0</v>
          </cell>
          <cell r="AN427">
            <v>0</v>
          </cell>
          <cell r="AO427">
            <v>22051.797605083084</v>
          </cell>
          <cell r="AP427">
            <v>52.138318670576844</v>
          </cell>
          <cell r="AQ427">
            <v>43433.826368524038</v>
          </cell>
          <cell r="AR427">
            <v>0</v>
          </cell>
          <cell r="AS427">
            <v>0</v>
          </cell>
          <cell r="AT427">
            <v>43433.826368524038</v>
          </cell>
          <cell r="AU427">
            <v>344.07916666666648</v>
          </cell>
          <cell r="AV427">
            <v>0</v>
          </cell>
          <cell r="AW427">
            <v>7.3208333333333169</v>
          </cell>
          <cell r="AX427">
            <v>1726.726889999996</v>
          </cell>
          <cell r="AY427">
            <v>3.1375000000000011</v>
          </cell>
          <cell r="AZ427">
            <v>897.47811000000036</v>
          </cell>
          <cell r="BA427">
            <v>0</v>
          </cell>
          <cell r="BB427">
            <v>0</v>
          </cell>
          <cell r="BC427">
            <v>1.0458333333333349</v>
          </cell>
          <cell r="BD427">
            <v>514.34418000000085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3138.5491799999972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3138.5491799999972</v>
          </cell>
          <cell r="BZ427">
            <v>68624.173153607117</v>
          </cell>
          <cell r="CA427">
            <v>0</v>
          </cell>
          <cell r="CB427">
            <v>68624.173153607117</v>
          </cell>
          <cell r="CC427">
            <v>95.848062217587682</v>
          </cell>
          <cell r="CD427">
            <v>113997.92795755985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113997.92795755985</v>
          </cell>
          <cell r="CR427">
            <v>9.9479912023460386</v>
          </cell>
          <cell r="CS427">
            <v>9685.0618156715518</v>
          </cell>
          <cell r="CT427">
            <v>0</v>
          </cell>
          <cell r="CU427">
            <v>0</v>
          </cell>
          <cell r="CV427">
            <v>9685.0618156715518</v>
          </cell>
          <cell r="CW427">
            <v>26.293133802816904</v>
          </cell>
          <cell r="CX427">
            <v>15701.986058450706</v>
          </cell>
          <cell r="CY427">
            <v>0</v>
          </cell>
          <cell r="CZ427">
            <v>0</v>
          </cell>
          <cell r="DA427">
            <v>15701.986058450706</v>
          </cell>
          <cell r="DB427">
            <v>1492735.2881519562</v>
          </cell>
          <cell r="DC427">
            <v>0</v>
          </cell>
          <cell r="DD427">
            <v>1492735.2881519562</v>
          </cell>
          <cell r="DE427">
            <v>136199.38</v>
          </cell>
          <cell r="DF427">
            <v>0</v>
          </cell>
          <cell r="DG427">
            <v>136199.38</v>
          </cell>
          <cell r="DH427">
            <v>50.797619047619044</v>
          </cell>
          <cell r="DI427">
            <v>0</v>
          </cell>
          <cell r="DJ427">
            <v>1.028</v>
          </cell>
          <cell r="DK427">
            <v>0</v>
          </cell>
          <cell r="DL427">
            <v>0</v>
          </cell>
          <cell r="DO427">
            <v>0</v>
          </cell>
          <cell r="DP427">
            <v>0</v>
          </cell>
          <cell r="DQ427">
            <v>0</v>
          </cell>
          <cell r="DR427">
            <v>1.0250999999999999</v>
          </cell>
          <cell r="DS427">
            <v>40886.260170613932</v>
          </cell>
          <cell r="DT427">
            <v>0</v>
          </cell>
          <cell r="DU427">
            <v>40886.260170613932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DZ427">
            <v>0</v>
          </cell>
          <cell r="EA427">
            <v>23577.75</v>
          </cell>
          <cell r="EB427">
            <v>23577.75</v>
          </cell>
          <cell r="EC427">
            <v>0</v>
          </cell>
          <cell r="ED427">
            <v>0</v>
          </cell>
          <cell r="EE427">
            <v>23577.75</v>
          </cell>
          <cell r="EF427">
            <v>23577.75</v>
          </cell>
          <cell r="EG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200663.39017061394</v>
          </cell>
          <cell r="EQ427">
            <v>0</v>
          </cell>
          <cell r="ER427">
            <v>200663.39017061394</v>
          </cell>
          <cell r="ES427">
            <v>1693398.6783225702</v>
          </cell>
          <cell r="ET427">
            <v>0</v>
          </cell>
          <cell r="EU427">
            <v>1693398.6783225702</v>
          </cell>
          <cell r="EV427">
            <v>1669820.9283225699</v>
          </cell>
          <cell r="EW427">
            <v>4696.004485556794</v>
          </cell>
          <cell r="EX427">
            <v>4655</v>
          </cell>
          <cell r="EY427">
            <v>0</v>
          </cell>
          <cell r="EZ427">
            <v>1655240.4166666665</v>
          </cell>
          <cell r="FA427">
            <v>0</v>
          </cell>
          <cell r="FB427">
            <v>1693398.6783225702</v>
          </cell>
          <cell r="FC427">
            <v>1693398.6783225702</v>
          </cell>
          <cell r="FD427">
            <v>0</v>
          </cell>
          <cell r="FE427">
            <v>1693398.6783225702</v>
          </cell>
        </row>
        <row r="428">
          <cell r="A428">
            <v>2110</v>
          </cell>
          <cell r="B428">
            <v>8812110</v>
          </cell>
          <cell r="E428" t="str">
            <v>Water Lane Primary Academy</v>
          </cell>
          <cell r="F428" t="str">
            <v>P</v>
          </cell>
          <cell r="G428" t="str">
            <v/>
          </cell>
          <cell r="H428" t="str">
            <v/>
          </cell>
          <cell r="I428" t="str">
            <v>Y</v>
          </cell>
          <cell r="K428">
            <v>2110</v>
          </cell>
          <cell r="L428">
            <v>141194</v>
          </cell>
          <cell r="O428">
            <v>7</v>
          </cell>
          <cell r="P428">
            <v>0</v>
          </cell>
          <cell r="Q428">
            <v>0</v>
          </cell>
          <cell r="S428">
            <v>27</v>
          </cell>
          <cell r="T428">
            <v>167</v>
          </cell>
          <cell r="V428">
            <v>194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194</v>
          </cell>
          <cell r="AF428">
            <v>700923.94000000006</v>
          </cell>
          <cell r="AG428">
            <v>0</v>
          </cell>
          <cell r="AH428">
            <v>0</v>
          </cell>
          <cell r="AI428">
            <v>0</v>
          </cell>
          <cell r="AJ428">
            <v>700923.94000000006</v>
          </cell>
          <cell r="AK428">
            <v>72.000000000000057</v>
          </cell>
          <cell r="AL428">
            <v>35409.600000000028</v>
          </cell>
          <cell r="AM428">
            <v>0</v>
          </cell>
          <cell r="AN428">
            <v>0</v>
          </cell>
          <cell r="AO428">
            <v>35409.600000000028</v>
          </cell>
          <cell r="AP428">
            <v>76.000000000000071</v>
          </cell>
          <cell r="AQ428">
            <v>63311.800000000054</v>
          </cell>
          <cell r="AR428">
            <v>0</v>
          </cell>
          <cell r="AS428">
            <v>0</v>
          </cell>
          <cell r="AT428">
            <v>63311.800000000054</v>
          </cell>
          <cell r="AU428">
            <v>120.00000000000003</v>
          </cell>
          <cell r="AV428">
            <v>0</v>
          </cell>
          <cell r="AW428">
            <v>49.000000000000028</v>
          </cell>
          <cell r="AX428">
            <v>11557.375200000008</v>
          </cell>
          <cell r="AY428">
            <v>16.999999999999989</v>
          </cell>
          <cell r="AZ428">
            <v>4862.8295999999973</v>
          </cell>
          <cell r="BA428">
            <v>3.9999999999999947</v>
          </cell>
          <cell r="BB428">
            <v>1806.6239999999975</v>
          </cell>
          <cell r="BC428">
            <v>3.9999999999999947</v>
          </cell>
          <cell r="BD428">
            <v>1967.2127999999973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20194.0416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20194.0416</v>
          </cell>
          <cell r="BZ428">
            <v>118915.44160000008</v>
          </cell>
          <cell r="CA428">
            <v>0</v>
          </cell>
          <cell r="CB428">
            <v>118915.44160000008</v>
          </cell>
          <cell r="CC428">
            <v>44.769230769230795</v>
          </cell>
          <cell r="CD428">
            <v>53246.768123076952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53246.768123076952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39.497005988023858</v>
          </cell>
          <cell r="CX428">
            <v>23587.201207185575</v>
          </cell>
          <cell r="CY428">
            <v>0</v>
          </cell>
          <cell r="CZ428">
            <v>0</v>
          </cell>
          <cell r="DA428">
            <v>23587.201207185575</v>
          </cell>
          <cell r="DB428">
            <v>896673.35093026271</v>
          </cell>
          <cell r="DC428">
            <v>0</v>
          </cell>
          <cell r="DD428">
            <v>896673.35093026271</v>
          </cell>
          <cell r="DE428">
            <v>136199.38</v>
          </cell>
          <cell r="DF428">
            <v>0</v>
          </cell>
          <cell r="DG428">
            <v>136199.38</v>
          </cell>
          <cell r="DH428">
            <v>27.714285714285715</v>
          </cell>
          <cell r="DI428">
            <v>0</v>
          </cell>
          <cell r="DJ428">
            <v>1.135</v>
          </cell>
          <cell r="DK428">
            <v>0</v>
          </cell>
          <cell r="DL428">
            <v>0</v>
          </cell>
          <cell r="DO428">
            <v>0</v>
          </cell>
          <cell r="DP428">
            <v>0</v>
          </cell>
          <cell r="DQ428">
            <v>0</v>
          </cell>
          <cell r="DR428">
            <v>1.0250999999999999</v>
          </cell>
          <cell r="DS428">
            <v>25925.105546349492</v>
          </cell>
          <cell r="DT428">
            <v>0</v>
          </cell>
          <cell r="DU428">
            <v>25925.105546349492</v>
          </cell>
          <cell r="DV428">
            <v>0</v>
          </cell>
          <cell r="DW428">
            <v>0</v>
          </cell>
          <cell r="DX428">
            <v>0</v>
          </cell>
          <cell r="DY428">
            <v>0</v>
          </cell>
          <cell r="DZ428">
            <v>0</v>
          </cell>
          <cell r="EA428">
            <v>4025.2820000000002</v>
          </cell>
          <cell r="EB428">
            <v>4025.2820000000002</v>
          </cell>
          <cell r="EC428">
            <v>0</v>
          </cell>
          <cell r="ED428">
            <v>0</v>
          </cell>
          <cell r="EE428">
            <v>4025.2820000000002</v>
          </cell>
          <cell r="EF428">
            <v>4025.2819999999997</v>
          </cell>
          <cell r="EG428">
            <v>0</v>
          </cell>
          <cell r="EI428">
            <v>0</v>
          </cell>
          <cell r="EJ428">
            <v>0</v>
          </cell>
          <cell r="EK428">
            <v>0</v>
          </cell>
          <cell r="EL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166149.7675463495</v>
          </cell>
          <cell r="EQ428">
            <v>0</v>
          </cell>
          <cell r="ER428">
            <v>166149.7675463495</v>
          </cell>
          <cell r="ES428">
            <v>1062823.1184766123</v>
          </cell>
          <cell r="ET428">
            <v>0</v>
          </cell>
          <cell r="EU428">
            <v>1062823.1184766123</v>
          </cell>
          <cell r="EV428">
            <v>1058797.8364766121</v>
          </cell>
          <cell r="EW428">
            <v>5457.7208065804753</v>
          </cell>
          <cell r="EX428">
            <v>4655</v>
          </cell>
          <cell r="EY428">
            <v>0</v>
          </cell>
          <cell r="EZ428">
            <v>903070</v>
          </cell>
          <cell r="FA428">
            <v>0</v>
          </cell>
          <cell r="FB428">
            <v>1062823.1184766123</v>
          </cell>
          <cell r="FC428">
            <v>1062823.1184766123</v>
          </cell>
          <cell r="FD428">
            <v>0</v>
          </cell>
          <cell r="FE428">
            <v>1062823.1184766123</v>
          </cell>
        </row>
        <row r="429">
          <cell r="A429">
            <v>2666</v>
          </cell>
          <cell r="B429">
            <v>8812666</v>
          </cell>
          <cell r="E429" t="str">
            <v>Waterman Primary Academy</v>
          </cell>
          <cell r="F429" t="str">
            <v>P</v>
          </cell>
          <cell r="G429" t="str">
            <v/>
          </cell>
          <cell r="H429" t="str">
            <v/>
          </cell>
          <cell r="I429" t="str">
            <v>Y</v>
          </cell>
          <cell r="K429">
            <v>2666</v>
          </cell>
          <cell r="L429">
            <v>141715</v>
          </cell>
          <cell r="O429">
            <v>7</v>
          </cell>
          <cell r="P429">
            <v>0</v>
          </cell>
          <cell r="Q429">
            <v>0</v>
          </cell>
          <cell r="S429">
            <v>12</v>
          </cell>
          <cell r="T429">
            <v>66</v>
          </cell>
          <cell r="V429">
            <v>78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78</v>
          </cell>
          <cell r="AF429">
            <v>281814.78000000003</v>
          </cell>
          <cell r="AG429">
            <v>0</v>
          </cell>
          <cell r="AH429">
            <v>0</v>
          </cell>
          <cell r="AI429">
            <v>0</v>
          </cell>
          <cell r="AJ429">
            <v>281814.78000000003</v>
          </cell>
          <cell r="AK429">
            <v>41.000000000000028</v>
          </cell>
          <cell r="AL429">
            <v>20163.800000000014</v>
          </cell>
          <cell r="AM429">
            <v>0</v>
          </cell>
          <cell r="AN429">
            <v>0</v>
          </cell>
          <cell r="AO429">
            <v>20163.800000000014</v>
          </cell>
          <cell r="AP429">
            <v>46.000000000000021</v>
          </cell>
          <cell r="AQ429">
            <v>38320.300000000017</v>
          </cell>
          <cell r="AR429">
            <v>0</v>
          </cell>
          <cell r="AS429">
            <v>0</v>
          </cell>
          <cell r="AT429">
            <v>38320.300000000017</v>
          </cell>
          <cell r="AU429">
            <v>23.000000000000011</v>
          </cell>
          <cell r="AV429">
            <v>0</v>
          </cell>
          <cell r="AW429">
            <v>0</v>
          </cell>
          <cell r="AX429">
            <v>0</v>
          </cell>
          <cell r="AY429">
            <v>6.9999999999999964</v>
          </cell>
          <cell r="AZ429">
            <v>2002.3415999999993</v>
          </cell>
          <cell r="BA429">
            <v>14.999999999999977</v>
          </cell>
          <cell r="BB429">
            <v>6774.8399999999892</v>
          </cell>
          <cell r="BC429">
            <v>0</v>
          </cell>
          <cell r="BD429">
            <v>0</v>
          </cell>
          <cell r="BE429">
            <v>32.999999999999993</v>
          </cell>
          <cell r="BF429">
            <v>17223.148799999995</v>
          </cell>
          <cell r="BG429">
            <v>0</v>
          </cell>
          <cell r="BH429">
            <v>0</v>
          </cell>
          <cell r="BI429">
            <v>26000.330399999984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26000.330399999984</v>
          </cell>
          <cell r="BZ429">
            <v>84484.430400000012</v>
          </cell>
          <cell r="CA429">
            <v>0</v>
          </cell>
          <cell r="CB429">
            <v>84484.430400000012</v>
          </cell>
          <cell r="CC429">
            <v>36.020833333333364</v>
          </cell>
          <cell r="CD429">
            <v>42841.767150000036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  <cell r="CL429">
            <v>0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42841.767150000036</v>
          </cell>
          <cell r="CR429">
            <v>2.3199999999999967</v>
          </cell>
          <cell r="CS429">
            <v>2258.681471999997</v>
          </cell>
          <cell r="CT429">
            <v>0</v>
          </cell>
          <cell r="CU429">
            <v>0</v>
          </cell>
          <cell r="CV429">
            <v>2258.681471999997</v>
          </cell>
          <cell r="CW429">
            <v>3.545454545454549</v>
          </cell>
          <cell r="CX429">
            <v>2117.3085818181839</v>
          </cell>
          <cell r="CY429">
            <v>0</v>
          </cell>
          <cell r="CZ429">
            <v>0</v>
          </cell>
          <cell r="DA429">
            <v>2117.3085818181839</v>
          </cell>
          <cell r="DB429">
            <v>413516.96760381822</v>
          </cell>
          <cell r="DC429">
            <v>0</v>
          </cell>
          <cell r="DD429">
            <v>413516.96760381822</v>
          </cell>
          <cell r="DE429">
            <v>136199.38</v>
          </cell>
          <cell r="DF429">
            <v>0</v>
          </cell>
          <cell r="DG429">
            <v>136199.38</v>
          </cell>
          <cell r="DH429">
            <v>11.142857142857142</v>
          </cell>
          <cell r="DI429">
            <v>0.95861148197596791</v>
          </cell>
          <cell r="DJ429">
            <v>0.58499999999999996</v>
          </cell>
          <cell r="DK429">
            <v>0</v>
          </cell>
          <cell r="DL429">
            <v>0</v>
          </cell>
          <cell r="DO429">
            <v>0</v>
          </cell>
          <cell r="DP429">
            <v>0</v>
          </cell>
          <cell r="DQ429">
            <v>0</v>
          </cell>
          <cell r="DR429">
            <v>1</v>
          </cell>
          <cell r="DS429">
            <v>0</v>
          </cell>
          <cell r="DT429">
            <v>0</v>
          </cell>
          <cell r="DU429">
            <v>0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DZ429">
            <v>0</v>
          </cell>
          <cell r="EA429">
            <v>10244</v>
          </cell>
          <cell r="EB429">
            <v>10244</v>
          </cell>
          <cell r="EC429">
            <v>0</v>
          </cell>
          <cell r="ED429">
            <v>0</v>
          </cell>
          <cell r="EE429">
            <v>10244</v>
          </cell>
          <cell r="EF429">
            <v>10244</v>
          </cell>
          <cell r="EG429">
            <v>0</v>
          </cell>
          <cell r="EI429">
            <v>0</v>
          </cell>
          <cell r="EJ429">
            <v>0</v>
          </cell>
          <cell r="EK429">
            <v>0</v>
          </cell>
          <cell r="EL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146443.38</v>
          </cell>
          <cell r="EQ429">
            <v>0</v>
          </cell>
          <cell r="ER429">
            <v>146443.38</v>
          </cell>
          <cell r="ES429">
            <v>559960.34760381817</v>
          </cell>
          <cell r="ET429">
            <v>0</v>
          </cell>
          <cell r="EU429">
            <v>559960.34760381817</v>
          </cell>
          <cell r="EV429">
            <v>549716.34760381817</v>
          </cell>
          <cell r="EW429">
            <v>7047.6454821002326</v>
          </cell>
          <cell r="EX429">
            <v>4655</v>
          </cell>
          <cell r="EY429">
            <v>0</v>
          </cell>
          <cell r="EZ429">
            <v>363090</v>
          </cell>
          <cell r="FA429">
            <v>0</v>
          </cell>
          <cell r="FB429">
            <v>559960.34760381817</v>
          </cell>
          <cell r="FC429">
            <v>559960.34760381817</v>
          </cell>
          <cell r="FD429">
            <v>0</v>
          </cell>
          <cell r="FE429">
            <v>559960.34760381817</v>
          </cell>
        </row>
        <row r="430">
          <cell r="A430">
            <v>2649</v>
          </cell>
          <cell r="B430">
            <v>8812649</v>
          </cell>
          <cell r="C430">
            <v>3336</v>
          </cell>
          <cell r="D430" t="str">
            <v>RB053336</v>
          </cell>
          <cell r="E430" t="str">
            <v>Wentworth Primary School</v>
          </cell>
          <cell r="F430" t="str">
            <v>P</v>
          </cell>
          <cell r="G430" t="str">
            <v>Y</v>
          </cell>
          <cell r="H430">
            <v>10025459</v>
          </cell>
          <cell r="I430" t="str">
            <v/>
          </cell>
          <cell r="K430">
            <v>2649</v>
          </cell>
          <cell r="L430">
            <v>114933</v>
          </cell>
          <cell r="O430">
            <v>7</v>
          </cell>
          <cell r="P430">
            <v>0</v>
          </cell>
          <cell r="Q430">
            <v>0</v>
          </cell>
          <cell r="S430">
            <v>83</v>
          </cell>
          <cell r="T430">
            <v>359</v>
          </cell>
          <cell r="V430">
            <v>442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442</v>
          </cell>
          <cell r="AF430">
            <v>1596950.4200000002</v>
          </cell>
          <cell r="AG430">
            <v>0</v>
          </cell>
          <cell r="AH430">
            <v>0</v>
          </cell>
          <cell r="AI430">
            <v>0</v>
          </cell>
          <cell r="AJ430">
            <v>1596950.4200000002</v>
          </cell>
          <cell r="AK430">
            <v>46.999999999999879</v>
          </cell>
          <cell r="AL430">
            <v>23114.59999999994</v>
          </cell>
          <cell r="AM430">
            <v>0</v>
          </cell>
          <cell r="AN430">
            <v>0</v>
          </cell>
          <cell r="AO430">
            <v>23114.59999999994</v>
          </cell>
          <cell r="AP430">
            <v>46.999999999999879</v>
          </cell>
          <cell r="AQ430">
            <v>39153.349999999897</v>
          </cell>
          <cell r="AR430">
            <v>0</v>
          </cell>
          <cell r="AS430">
            <v>0</v>
          </cell>
          <cell r="AT430">
            <v>39153.349999999897</v>
          </cell>
          <cell r="AU430">
            <v>317.71882086167818</v>
          </cell>
          <cell r="AV430">
            <v>0</v>
          </cell>
          <cell r="AW430">
            <v>82.185941043083801</v>
          </cell>
          <cell r="AX430">
            <v>19384.770546938751</v>
          </cell>
          <cell r="AY430">
            <v>0</v>
          </cell>
          <cell r="AZ430">
            <v>0</v>
          </cell>
          <cell r="BA430">
            <v>14.031746031746012</v>
          </cell>
          <cell r="BB430">
            <v>6337.5222857142771</v>
          </cell>
          <cell r="BC430">
            <v>28.063492063492067</v>
          </cell>
          <cell r="BD430">
            <v>13801.715200000002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39524.00803265303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39524.00803265303</v>
          </cell>
          <cell r="BZ430">
            <v>101791.95803265287</v>
          </cell>
          <cell r="CA430">
            <v>0</v>
          </cell>
          <cell r="CB430">
            <v>101791.95803265287</v>
          </cell>
          <cell r="CC430">
            <v>100.83131557707816</v>
          </cell>
          <cell r="CD430">
            <v>119924.81415980613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  <cell r="CL430">
            <v>0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119924.81415980613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8.6183844011141915</v>
          </cell>
          <cell r="CX430">
            <v>5146.8095331476243</v>
          </cell>
          <cell r="CY430">
            <v>0</v>
          </cell>
          <cell r="CZ430">
            <v>0</v>
          </cell>
          <cell r="DA430">
            <v>5146.8095331476243</v>
          </cell>
          <cell r="DB430">
            <v>1823814.0017256066</v>
          </cell>
          <cell r="DC430">
            <v>0</v>
          </cell>
          <cell r="DD430">
            <v>1823814.0017256066</v>
          </cell>
          <cell r="DE430">
            <v>136199.38</v>
          </cell>
          <cell r="DF430">
            <v>0</v>
          </cell>
          <cell r="DG430">
            <v>136199.38</v>
          </cell>
          <cell r="DH430">
            <v>63.142857142857146</v>
          </cell>
          <cell r="DI430">
            <v>0</v>
          </cell>
          <cell r="DJ430">
            <v>0.89800000000000002</v>
          </cell>
          <cell r="DK430">
            <v>0</v>
          </cell>
          <cell r="DL430">
            <v>0</v>
          </cell>
          <cell r="DO430">
            <v>0</v>
          </cell>
          <cell r="DP430">
            <v>0</v>
          </cell>
          <cell r="DQ430">
            <v>0</v>
          </cell>
          <cell r="DR430">
            <v>1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0</v>
          </cell>
          <cell r="DY430">
            <v>0</v>
          </cell>
          <cell r="DZ430">
            <v>0</v>
          </cell>
          <cell r="EA430">
            <v>47950.2</v>
          </cell>
          <cell r="EB430">
            <v>47950.2</v>
          </cell>
          <cell r="EC430">
            <v>0</v>
          </cell>
          <cell r="ED430">
            <v>0</v>
          </cell>
          <cell r="EE430">
            <v>47950.2</v>
          </cell>
          <cell r="EF430">
            <v>47950.2</v>
          </cell>
          <cell r="EG430">
            <v>0</v>
          </cell>
          <cell r="EI430">
            <v>0</v>
          </cell>
          <cell r="EJ430">
            <v>0</v>
          </cell>
          <cell r="EK430">
            <v>0</v>
          </cell>
          <cell r="EL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184149.58000000002</v>
          </cell>
          <cell r="EQ430">
            <v>0</v>
          </cell>
          <cell r="ER430">
            <v>184149.58000000002</v>
          </cell>
          <cell r="ES430">
            <v>2007963.5817256067</v>
          </cell>
          <cell r="ET430">
            <v>0</v>
          </cell>
          <cell r="EU430">
            <v>2007963.5817256067</v>
          </cell>
          <cell r="EV430">
            <v>1960013.3817256065</v>
          </cell>
          <cell r="EW430">
            <v>4434.4194156687927</v>
          </cell>
          <cell r="EX430">
            <v>4655</v>
          </cell>
          <cell r="EY430">
            <v>220.58058433120732</v>
          </cell>
          <cell r="EZ430">
            <v>2057510</v>
          </cell>
          <cell r="FA430">
            <v>97496.618274393491</v>
          </cell>
          <cell r="FB430">
            <v>2105460.2000000002</v>
          </cell>
          <cell r="FC430">
            <v>2105460.2000000002</v>
          </cell>
          <cell r="FD430">
            <v>0</v>
          </cell>
          <cell r="FE430">
            <v>2105460.2000000002</v>
          </cell>
        </row>
        <row r="431">
          <cell r="A431">
            <v>2624</v>
          </cell>
          <cell r="B431">
            <v>8812624</v>
          </cell>
          <cell r="C431">
            <v>4706</v>
          </cell>
          <cell r="D431" t="str">
            <v>RB054706</v>
          </cell>
          <cell r="E431" t="str">
            <v>West Horndon Primary School</v>
          </cell>
          <cell r="F431" t="str">
            <v>P</v>
          </cell>
          <cell r="G431" t="str">
            <v>Y</v>
          </cell>
          <cell r="H431">
            <v>10025546</v>
          </cell>
          <cell r="I431" t="str">
            <v/>
          </cell>
          <cell r="K431">
            <v>2624</v>
          </cell>
          <cell r="L431">
            <v>114921</v>
          </cell>
          <cell r="M431">
            <v>15</v>
          </cell>
          <cell r="O431">
            <v>7</v>
          </cell>
          <cell r="P431">
            <v>0</v>
          </cell>
          <cell r="Q431">
            <v>0</v>
          </cell>
          <cell r="S431">
            <v>31.75</v>
          </cell>
          <cell r="T431">
            <v>146</v>
          </cell>
          <cell r="V431">
            <v>177.75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177.75</v>
          </cell>
          <cell r="AF431">
            <v>642212.52750000008</v>
          </cell>
          <cell r="AG431">
            <v>0</v>
          </cell>
          <cell r="AH431">
            <v>0</v>
          </cell>
          <cell r="AI431">
            <v>0</v>
          </cell>
          <cell r="AJ431">
            <v>642212.52750000008</v>
          </cell>
          <cell r="AK431">
            <v>19.983727810650961</v>
          </cell>
          <cell r="AL431">
            <v>9827.9973372781424</v>
          </cell>
          <cell r="AM431">
            <v>0</v>
          </cell>
          <cell r="AN431">
            <v>0</v>
          </cell>
          <cell r="AO431">
            <v>9827.9973372781424</v>
          </cell>
          <cell r="AP431">
            <v>22.087278106508911</v>
          </cell>
          <cell r="AQ431">
            <v>18399.807026627248</v>
          </cell>
          <cell r="AR431">
            <v>0</v>
          </cell>
          <cell r="AS431">
            <v>0</v>
          </cell>
          <cell r="AT431">
            <v>18399.807026627248</v>
          </cell>
          <cell r="AU431">
            <v>154.61094674556222</v>
          </cell>
          <cell r="AV431">
            <v>0</v>
          </cell>
          <cell r="AW431">
            <v>1.0517751479289943</v>
          </cell>
          <cell r="AX431">
            <v>248.07673491124265</v>
          </cell>
          <cell r="AY431">
            <v>11.569526627218934</v>
          </cell>
          <cell r="AZ431">
            <v>3309.4492082840238</v>
          </cell>
          <cell r="BA431">
            <v>4.2071005917159692</v>
          </cell>
          <cell r="BB431">
            <v>1900.1622248520678</v>
          </cell>
          <cell r="BC431">
            <v>2.1035502958579846</v>
          </cell>
          <cell r="BD431">
            <v>1034.5327668639036</v>
          </cell>
          <cell r="BE431">
            <v>1.0517751479289943</v>
          </cell>
          <cell r="BF431">
            <v>548.93575384615394</v>
          </cell>
          <cell r="BG431">
            <v>3.1553254437869773</v>
          </cell>
          <cell r="BH431">
            <v>2169.3518733727778</v>
          </cell>
          <cell r="BI431">
            <v>9210.5085621301696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9210.5085621301696</v>
          </cell>
          <cell r="BZ431">
            <v>37438.312926035564</v>
          </cell>
          <cell r="CA431">
            <v>0</v>
          </cell>
          <cell r="CB431">
            <v>37438.312926035564</v>
          </cell>
          <cell r="CC431">
            <v>59.071228448275846</v>
          </cell>
          <cell r="CD431">
            <v>70257.003524224114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70257.003524224114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3.6523972602739811</v>
          </cell>
          <cell r="CX431">
            <v>2181.1736589041147</v>
          </cell>
          <cell r="CY431">
            <v>0</v>
          </cell>
          <cell r="CZ431">
            <v>0</v>
          </cell>
          <cell r="DA431">
            <v>2181.1736589041147</v>
          </cell>
          <cell r="DB431">
            <v>752089.01760916389</v>
          </cell>
          <cell r="DC431">
            <v>0</v>
          </cell>
          <cell r="DD431">
            <v>752089.01760916389</v>
          </cell>
          <cell r="DE431">
            <v>136199.38</v>
          </cell>
          <cell r="DF431">
            <v>0</v>
          </cell>
          <cell r="DG431">
            <v>136199.38</v>
          </cell>
          <cell r="DH431">
            <v>25.392857142857142</v>
          </cell>
          <cell r="DI431">
            <v>0</v>
          </cell>
          <cell r="DJ431">
            <v>2.7370000000000001</v>
          </cell>
          <cell r="DK431">
            <v>0</v>
          </cell>
          <cell r="DL431">
            <v>1</v>
          </cell>
          <cell r="DO431">
            <v>0</v>
          </cell>
          <cell r="DP431">
            <v>0</v>
          </cell>
          <cell r="DQ431">
            <v>0</v>
          </cell>
          <cell r="DR431">
            <v>1.0250999999999999</v>
          </cell>
          <cell r="DS431">
            <v>22296.038779989925</v>
          </cell>
          <cell r="DT431">
            <v>0</v>
          </cell>
          <cell r="DU431">
            <v>22296.038779989925</v>
          </cell>
          <cell r="DV431">
            <v>0</v>
          </cell>
          <cell r="DW431">
            <v>0</v>
          </cell>
          <cell r="DX431">
            <v>0</v>
          </cell>
          <cell r="DY431">
            <v>0</v>
          </cell>
          <cell r="DZ431">
            <v>0</v>
          </cell>
          <cell r="EA431">
            <v>16591.75</v>
          </cell>
          <cell r="EB431">
            <v>16591.75</v>
          </cell>
          <cell r="EC431">
            <v>0</v>
          </cell>
          <cell r="ED431">
            <v>0</v>
          </cell>
          <cell r="EE431">
            <v>16591.75</v>
          </cell>
          <cell r="EF431">
            <v>16591.75</v>
          </cell>
          <cell r="EG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175087.16877998994</v>
          </cell>
          <cell r="EQ431">
            <v>0</v>
          </cell>
          <cell r="ER431">
            <v>175087.16877998994</v>
          </cell>
          <cell r="ES431">
            <v>927176.18638915382</v>
          </cell>
          <cell r="ET431">
            <v>0</v>
          </cell>
          <cell r="EU431">
            <v>927176.18638915382</v>
          </cell>
          <cell r="EV431">
            <v>910584.43638915382</v>
          </cell>
          <cell r="EW431">
            <v>5122.8378981105698</v>
          </cell>
          <cell r="EX431">
            <v>4655</v>
          </cell>
          <cell r="EY431">
            <v>0</v>
          </cell>
          <cell r="EZ431">
            <v>827426.25</v>
          </cell>
          <cell r="FA431">
            <v>0</v>
          </cell>
          <cell r="FB431">
            <v>927176.18638915382</v>
          </cell>
          <cell r="FC431">
            <v>927176.18638915382</v>
          </cell>
          <cell r="FD431">
            <v>0</v>
          </cell>
          <cell r="FE431">
            <v>927176.18638915382</v>
          </cell>
        </row>
        <row r="432">
          <cell r="A432">
            <v>5232</v>
          </cell>
          <cell r="B432">
            <v>8815232</v>
          </cell>
          <cell r="E432" t="str">
            <v>Westerings Primary Academy</v>
          </cell>
          <cell r="F432" t="str">
            <v>P</v>
          </cell>
          <cell r="G432" t="str">
            <v/>
          </cell>
          <cell r="H432" t="str">
            <v/>
          </cell>
          <cell r="I432" t="str">
            <v>Y</v>
          </cell>
          <cell r="K432">
            <v>5232</v>
          </cell>
          <cell r="L432">
            <v>137405</v>
          </cell>
          <cell r="M432">
            <v>25</v>
          </cell>
          <cell r="O432">
            <v>7</v>
          </cell>
          <cell r="P432">
            <v>0</v>
          </cell>
          <cell r="Q432">
            <v>0</v>
          </cell>
          <cell r="S432">
            <v>74.583333333333329</v>
          </cell>
          <cell r="T432">
            <v>343</v>
          </cell>
          <cell r="V432">
            <v>417.58333333333331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417.58333333333331</v>
          </cell>
          <cell r="AF432">
            <v>1508732.7591666668</v>
          </cell>
          <cell r="AG432">
            <v>0</v>
          </cell>
          <cell r="AH432">
            <v>0</v>
          </cell>
          <cell r="AI432">
            <v>0</v>
          </cell>
          <cell r="AJ432">
            <v>1508732.7591666668</v>
          </cell>
          <cell r="AK432">
            <v>38.338916459884217</v>
          </cell>
          <cell r="AL432">
            <v>18855.079114971057</v>
          </cell>
          <cell r="AM432">
            <v>0</v>
          </cell>
          <cell r="AN432">
            <v>0</v>
          </cell>
          <cell r="AO432">
            <v>18855.079114971057</v>
          </cell>
          <cell r="AP432">
            <v>38.338916459884217</v>
          </cell>
          <cell r="AQ432">
            <v>31938.234356906545</v>
          </cell>
          <cell r="AR432">
            <v>0</v>
          </cell>
          <cell r="AS432">
            <v>0</v>
          </cell>
          <cell r="AT432">
            <v>31938.234356906545</v>
          </cell>
          <cell r="AU432">
            <v>410.29384871155463</v>
          </cell>
          <cell r="AV432">
            <v>0</v>
          </cell>
          <cell r="AW432">
            <v>0</v>
          </cell>
          <cell r="AX432">
            <v>0</v>
          </cell>
          <cell r="AY432">
            <v>2.0827098919368261</v>
          </cell>
          <cell r="AZ432">
            <v>595.75666533665878</v>
          </cell>
          <cell r="BA432">
            <v>2.0827098919368261</v>
          </cell>
          <cell r="BB432">
            <v>940.66841895261916</v>
          </cell>
          <cell r="BC432">
            <v>0</v>
          </cell>
          <cell r="BD432">
            <v>0</v>
          </cell>
          <cell r="BE432">
            <v>3.1240648379052374</v>
          </cell>
          <cell r="BF432">
            <v>1630.4919261845389</v>
          </cell>
          <cell r="BG432">
            <v>0</v>
          </cell>
          <cell r="BH432">
            <v>0</v>
          </cell>
          <cell r="BI432">
            <v>3166.9170104738168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3166.9170104738168</v>
          </cell>
          <cell r="BZ432">
            <v>53960.230482351413</v>
          </cell>
          <cell r="CA432">
            <v>0</v>
          </cell>
          <cell r="CB432">
            <v>53960.230482351413</v>
          </cell>
          <cell r="CC432">
            <v>87.582279648069189</v>
          </cell>
          <cell r="CD432">
            <v>104166.93018805128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104166.93018805128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2.4348882410106882</v>
          </cell>
          <cell r="CX432">
            <v>1454.0899346938766</v>
          </cell>
          <cell r="CY432">
            <v>0</v>
          </cell>
          <cell r="CZ432">
            <v>0</v>
          </cell>
          <cell r="DA432">
            <v>1454.0899346938766</v>
          </cell>
          <cell r="DB432">
            <v>1668314.0097717631</v>
          </cell>
          <cell r="DC432">
            <v>0</v>
          </cell>
          <cell r="DD432">
            <v>1668314.0097717631</v>
          </cell>
          <cell r="DE432">
            <v>136199.38</v>
          </cell>
          <cell r="DF432">
            <v>0</v>
          </cell>
          <cell r="DG432">
            <v>136199.38</v>
          </cell>
          <cell r="DH432">
            <v>59.654761904761905</v>
          </cell>
          <cell r="DI432">
            <v>0</v>
          </cell>
          <cell r="DJ432">
            <v>1.121</v>
          </cell>
          <cell r="DK432">
            <v>0</v>
          </cell>
          <cell r="DL432">
            <v>0</v>
          </cell>
          <cell r="DO432">
            <v>0</v>
          </cell>
          <cell r="DP432">
            <v>0</v>
          </cell>
          <cell r="DQ432">
            <v>0</v>
          </cell>
          <cell r="DR432">
            <v>1</v>
          </cell>
          <cell r="DS432">
            <v>0</v>
          </cell>
          <cell r="DT432">
            <v>0</v>
          </cell>
          <cell r="DU432">
            <v>0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DZ432">
            <v>0</v>
          </cell>
          <cell r="EA432">
            <v>4535.6000000000004</v>
          </cell>
          <cell r="EB432">
            <v>4535.6000000000004</v>
          </cell>
          <cell r="EC432">
            <v>0</v>
          </cell>
          <cell r="ED432">
            <v>0</v>
          </cell>
          <cell r="EE432">
            <v>4535.6000000000004</v>
          </cell>
          <cell r="EF432">
            <v>4535.6000000000004</v>
          </cell>
          <cell r="EG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140734.98000000001</v>
          </cell>
          <cell r="EQ432">
            <v>0</v>
          </cell>
          <cell r="ER432">
            <v>140734.98000000001</v>
          </cell>
          <cell r="ES432">
            <v>1809048.9897717631</v>
          </cell>
          <cell r="ET432">
            <v>0</v>
          </cell>
          <cell r="EU432">
            <v>1809048.9897717631</v>
          </cell>
          <cell r="EV432">
            <v>1804513.3897717632</v>
          </cell>
          <cell r="EW432">
            <v>4321.325219968302</v>
          </cell>
          <cell r="EX432">
            <v>4655</v>
          </cell>
          <cell r="EY432">
            <v>333.67478003169799</v>
          </cell>
          <cell r="EZ432">
            <v>1943850.4166666665</v>
          </cell>
          <cell r="FA432">
            <v>139337.02689490328</v>
          </cell>
          <cell r="FB432">
            <v>1948386.0166666664</v>
          </cell>
          <cell r="FC432">
            <v>1948386.0166666664</v>
          </cell>
          <cell r="FD432">
            <v>0</v>
          </cell>
          <cell r="FE432">
            <v>1948386.0166666664</v>
          </cell>
        </row>
        <row r="433">
          <cell r="A433">
            <v>2879</v>
          </cell>
          <cell r="B433">
            <v>8812879</v>
          </cell>
          <cell r="C433">
            <v>1690</v>
          </cell>
          <cell r="D433" t="str">
            <v>RB051690</v>
          </cell>
          <cell r="E433" t="str">
            <v>Westlands Community Primary School</v>
          </cell>
          <cell r="F433" t="str">
            <v>P</v>
          </cell>
          <cell r="G433" t="str">
            <v>Y</v>
          </cell>
          <cell r="H433">
            <v>10025618</v>
          </cell>
          <cell r="I433" t="str">
            <v/>
          </cell>
          <cell r="K433">
            <v>2879</v>
          </cell>
          <cell r="L433">
            <v>115027</v>
          </cell>
          <cell r="O433">
            <v>7</v>
          </cell>
          <cell r="P433">
            <v>0</v>
          </cell>
          <cell r="Q433">
            <v>0</v>
          </cell>
          <cell r="S433">
            <v>87</v>
          </cell>
          <cell r="T433">
            <v>526</v>
          </cell>
          <cell r="V433">
            <v>613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613</v>
          </cell>
          <cell r="AF433">
            <v>2214775.1300000004</v>
          </cell>
          <cell r="AG433">
            <v>0</v>
          </cell>
          <cell r="AH433">
            <v>0</v>
          </cell>
          <cell r="AI433">
            <v>0</v>
          </cell>
          <cell r="AJ433">
            <v>2214775.1300000004</v>
          </cell>
          <cell r="AK433">
            <v>157.99999999999983</v>
          </cell>
          <cell r="AL433">
            <v>77704.399999999921</v>
          </cell>
          <cell r="AM433">
            <v>0</v>
          </cell>
          <cell r="AN433">
            <v>0</v>
          </cell>
          <cell r="AO433">
            <v>77704.399999999921</v>
          </cell>
          <cell r="AP433">
            <v>169.00000000000014</v>
          </cell>
          <cell r="AQ433">
            <v>140785.4500000001</v>
          </cell>
          <cell r="AR433">
            <v>0</v>
          </cell>
          <cell r="AS433">
            <v>0</v>
          </cell>
          <cell r="AT433">
            <v>140785.4500000001</v>
          </cell>
          <cell r="AU433">
            <v>339.99999999999977</v>
          </cell>
          <cell r="AV433">
            <v>0</v>
          </cell>
          <cell r="AW433">
            <v>90.000000000000256</v>
          </cell>
          <cell r="AX433">
            <v>21227.83200000006</v>
          </cell>
          <cell r="AY433">
            <v>128.00000000000017</v>
          </cell>
          <cell r="AZ433">
            <v>36614.246400000055</v>
          </cell>
          <cell r="BA433">
            <v>9.0000000000000249</v>
          </cell>
          <cell r="BB433">
            <v>4064.9040000000114</v>
          </cell>
          <cell r="BC433">
            <v>45.999999999999964</v>
          </cell>
          <cell r="BD433">
            <v>22622.947199999984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84529.929600000105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84529.929600000105</v>
          </cell>
          <cell r="BZ433">
            <v>303019.77960000013</v>
          </cell>
          <cell r="CA433">
            <v>0</v>
          </cell>
          <cell r="CB433">
            <v>303019.77960000013</v>
          </cell>
          <cell r="CC433">
            <v>202.70537987679663</v>
          </cell>
          <cell r="CD433">
            <v>241089.83277457074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241089.83277457074</v>
          </cell>
          <cell r="CR433">
            <v>10.373846153846138</v>
          </cell>
          <cell r="CS433">
            <v>10099.661250461524</v>
          </cell>
          <cell r="CT433">
            <v>0</v>
          </cell>
          <cell r="CU433">
            <v>0</v>
          </cell>
          <cell r="CV433">
            <v>10099.661250461524</v>
          </cell>
          <cell r="CW433">
            <v>84.229007633587941</v>
          </cell>
          <cell r="CX433">
            <v>50300.687377099333</v>
          </cell>
          <cell r="CY433">
            <v>0</v>
          </cell>
          <cell r="CZ433">
            <v>0</v>
          </cell>
          <cell r="DA433">
            <v>50300.687377099333</v>
          </cell>
          <cell r="DB433">
            <v>2819285.0910021318</v>
          </cell>
          <cell r="DC433">
            <v>0</v>
          </cell>
          <cell r="DD433">
            <v>2819285.0910021318</v>
          </cell>
          <cell r="DE433">
            <v>136199.38</v>
          </cell>
          <cell r="DF433">
            <v>0</v>
          </cell>
          <cell r="DG433">
            <v>136199.38</v>
          </cell>
          <cell r="DH433">
            <v>87.571428571428569</v>
          </cell>
          <cell r="DI433">
            <v>0</v>
          </cell>
          <cell r="DJ433">
            <v>1.143</v>
          </cell>
          <cell r="DK433">
            <v>0</v>
          </cell>
          <cell r="DL433">
            <v>0</v>
          </cell>
          <cell r="DO433">
            <v>0</v>
          </cell>
          <cell r="DP433">
            <v>0</v>
          </cell>
          <cell r="DQ433">
            <v>0</v>
          </cell>
          <cell r="DR433">
            <v>1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DZ433">
            <v>0</v>
          </cell>
          <cell r="EA433">
            <v>46592</v>
          </cell>
          <cell r="EB433">
            <v>46592</v>
          </cell>
          <cell r="EC433">
            <v>0</v>
          </cell>
          <cell r="ED433">
            <v>0</v>
          </cell>
          <cell r="EE433">
            <v>46592</v>
          </cell>
          <cell r="EF433">
            <v>46592</v>
          </cell>
          <cell r="EG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182791.38</v>
          </cell>
          <cell r="EQ433">
            <v>0</v>
          </cell>
          <cell r="ER433">
            <v>182791.38</v>
          </cell>
          <cell r="ES433">
            <v>3002076.4710021317</v>
          </cell>
          <cell r="ET433">
            <v>0</v>
          </cell>
          <cell r="EU433">
            <v>3002076.4710021317</v>
          </cell>
          <cell r="EV433">
            <v>2955484.4710021317</v>
          </cell>
          <cell r="EW433">
            <v>4821.3449771649784</v>
          </cell>
          <cell r="EX433">
            <v>4655</v>
          </cell>
          <cell r="EY433">
            <v>0</v>
          </cell>
          <cell r="EZ433">
            <v>2853515</v>
          </cell>
          <cell r="FA433">
            <v>0</v>
          </cell>
          <cell r="FB433">
            <v>3002076.4710021317</v>
          </cell>
          <cell r="FC433">
            <v>3002076.4710021317</v>
          </cell>
          <cell r="FD433">
            <v>0</v>
          </cell>
          <cell r="FE433">
            <v>3002076.4710021317</v>
          </cell>
        </row>
        <row r="434">
          <cell r="A434">
            <v>2915</v>
          </cell>
          <cell r="B434">
            <v>8812915</v>
          </cell>
          <cell r="E434" t="str">
            <v>Westwood Academy</v>
          </cell>
          <cell r="F434" t="str">
            <v>P</v>
          </cell>
          <cell r="G434" t="str">
            <v/>
          </cell>
          <cell r="H434" t="str">
            <v/>
          </cell>
          <cell r="I434" t="str">
            <v>Y</v>
          </cell>
          <cell r="K434">
            <v>2915</v>
          </cell>
          <cell r="L434">
            <v>137030</v>
          </cell>
          <cell r="O434">
            <v>7</v>
          </cell>
          <cell r="P434">
            <v>0</v>
          </cell>
          <cell r="Q434">
            <v>0</v>
          </cell>
          <cell r="S434">
            <v>31</v>
          </cell>
          <cell r="T434">
            <v>179</v>
          </cell>
          <cell r="V434">
            <v>210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210</v>
          </cell>
          <cell r="AF434">
            <v>758732.10000000009</v>
          </cell>
          <cell r="AG434">
            <v>0</v>
          </cell>
          <cell r="AH434">
            <v>0</v>
          </cell>
          <cell r="AI434">
            <v>0</v>
          </cell>
          <cell r="AJ434">
            <v>758732.10000000009</v>
          </cell>
          <cell r="AK434">
            <v>30.000000000000028</v>
          </cell>
          <cell r="AL434">
            <v>14754.000000000015</v>
          </cell>
          <cell r="AM434">
            <v>0</v>
          </cell>
          <cell r="AN434">
            <v>0</v>
          </cell>
          <cell r="AO434">
            <v>14754.000000000015</v>
          </cell>
          <cell r="AP434">
            <v>31.000000000000082</v>
          </cell>
          <cell r="AQ434">
            <v>25824.550000000068</v>
          </cell>
          <cell r="AR434">
            <v>0</v>
          </cell>
          <cell r="AS434">
            <v>0</v>
          </cell>
          <cell r="AT434">
            <v>25824.550000000068</v>
          </cell>
          <cell r="AU434">
            <v>143</v>
          </cell>
          <cell r="AV434">
            <v>0</v>
          </cell>
          <cell r="AW434">
            <v>60.000000000000057</v>
          </cell>
          <cell r="AX434">
            <v>14151.888000000014</v>
          </cell>
          <cell r="AY434">
            <v>3.0000000000000027</v>
          </cell>
          <cell r="AZ434">
            <v>858.14640000000088</v>
          </cell>
          <cell r="BA434">
            <v>3.0000000000000027</v>
          </cell>
          <cell r="BB434">
            <v>1354.9680000000012</v>
          </cell>
          <cell r="BC434">
            <v>0</v>
          </cell>
          <cell r="BD434">
            <v>0</v>
          </cell>
          <cell r="BE434">
            <v>0.99999999999999956</v>
          </cell>
          <cell r="BF434">
            <v>521.91359999999975</v>
          </cell>
          <cell r="BG434">
            <v>0</v>
          </cell>
          <cell r="BH434">
            <v>0</v>
          </cell>
          <cell r="BI434">
            <v>16886.916000000016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16886.916000000016</v>
          </cell>
          <cell r="BZ434">
            <v>57465.466000000102</v>
          </cell>
          <cell r="CA434">
            <v>0</v>
          </cell>
          <cell r="CB434">
            <v>57465.466000000102</v>
          </cell>
          <cell r="CC434">
            <v>35.406976744186082</v>
          </cell>
          <cell r="CD434">
            <v>42111.670186046555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42111.670186046555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1.1797752808988768</v>
          </cell>
          <cell r="CX434">
            <v>704.54952808988799</v>
          </cell>
          <cell r="CY434">
            <v>0</v>
          </cell>
          <cell r="CZ434">
            <v>0</v>
          </cell>
          <cell r="DA434">
            <v>704.54952808988799</v>
          </cell>
          <cell r="DB434">
            <v>859013.78571413655</v>
          </cell>
          <cell r="DC434">
            <v>0</v>
          </cell>
          <cell r="DD434">
            <v>859013.78571413655</v>
          </cell>
          <cell r="DE434">
            <v>136199.38</v>
          </cell>
          <cell r="DF434">
            <v>0</v>
          </cell>
          <cell r="DG434">
            <v>136199.38</v>
          </cell>
          <cell r="DH434">
            <v>30</v>
          </cell>
          <cell r="DI434">
            <v>0</v>
          </cell>
          <cell r="DJ434">
            <v>1.107</v>
          </cell>
          <cell r="DK434">
            <v>0</v>
          </cell>
          <cell r="DL434">
            <v>0</v>
          </cell>
          <cell r="DO434">
            <v>0</v>
          </cell>
          <cell r="DP434">
            <v>0</v>
          </cell>
          <cell r="DQ434">
            <v>0</v>
          </cell>
          <cell r="DR434">
            <v>1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DZ434">
            <v>0</v>
          </cell>
          <cell r="EA434">
            <v>7296.4</v>
          </cell>
          <cell r="EB434">
            <v>7296.4</v>
          </cell>
          <cell r="EC434">
            <v>0</v>
          </cell>
          <cell r="ED434">
            <v>0</v>
          </cell>
          <cell r="EE434">
            <v>7296.4</v>
          </cell>
          <cell r="EF434">
            <v>7296.4</v>
          </cell>
          <cell r="EG434">
            <v>0</v>
          </cell>
          <cell r="EI434">
            <v>0</v>
          </cell>
          <cell r="EJ434">
            <v>0</v>
          </cell>
          <cell r="EK434">
            <v>0</v>
          </cell>
          <cell r="EL434">
            <v>0</v>
          </cell>
          <cell r="EM434">
            <v>0</v>
          </cell>
          <cell r="EN434">
            <v>0</v>
          </cell>
          <cell r="EO434">
            <v>0</v>
          </cell>
          <cell r="EP434">
            <v>143495.78</v>
          </cell>
          <cell r="EQ434">
            <v>0</v>
          </cell>
          <cell r="ER434">
            <v>143495.78</v>
          </cell>
          <cell r="ES434">
            <v>1002509.5657141366</v>
          </cell>
          <cell r="ET434">
            <v>0</v>
          </cell>
          <cell r="EU434">
            <v>1002509.5657141366</v>
          </cell>
          <cell r="EV434">
            <v>995213.16571413656</v>
          </cell>
          <cell r="EW434">
            <v>4739.1103129244602</v>
          </cell>
          <cell r="EX434">
            <v>4655</v>
          </cell>
          <cell r="EY434">
            <v>0</v>
          </cell>
          <cell r="EZ434">
            <v>977550</v>
          </cell>
          <cell r="FA434">
            <v>0</v>
          </cell>
          <cell r="FB434">
            <v>1002509.5657141366</v>
          </cell>
          <cell r="FC434">
            <v>1002509.5657141366</v>
          </cell>
          <cell r="FD434">
            <v>0</v>
          </cell>
          <cell r="FE434">
            <v>1002509.5657141366</v>
          </cell>
        </row>
        <row r="435">
          <cell r="A435">
            <v>3212</v>
          </cell>
          <cell r="B435">
            <v>8813212</v>
          </cell>
          <cell r="C435">
            <v>4734</v>
          </cell>
          <cell r="D435" t="str">
            <v>RB054734</v>
          </cell>
          <cell r="E435" t="str">
            <v>Wethersfield CofE VC Primary School</v>
          </cell>
          <cell r="F435" t="str">
            <v>P</v>
          </cell>
          <cell r="G435" t="str">
            <v>Y</v>
          </cell>
          <cell r="H435">
            <v>10041483</v>
          </cell>
          <cell r="I435" t="str">
            <v/>
          </cell>
          <cell r="K435">
            <v>3212</v>
          </cell>
          <cell r="L435">
            <v>115110</v>
          </cell>
          <cell r="O435">
            <v>7</v>
          </cell>
          <cell r="P435">
            <v>0</v>
          </cell>
          <cell r="Q435">
            <v>0</v>
          </cell>
          <cell r="S435">
            <v>10</v>
          </cell>
          <cell r="T435">
            <v>47</v>
          </cell>
          <cell r="V435">
            <v>57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57</v>
          </cell>
          <cell r="AF435">
            <v>205941.57</v>
          </cell>
          <cell r="AG435">
            <v>0</v>
          </cell>
          <cell r="AH435">
            <v>0</v>
          </cell>
          <cell r="AI435">
            <v>0</v>
          </cell>
          <cell r="AJ435">
            <v>205941.57</v>
          </cell>
          <cell r="AK435">
            <v>7.9999999999999742</v>
          </cell>
          <cell r="AL435">
            <v>3934.3999999999874</v>
          </cell>
          <cell r="AM435">
            <v>0</v>
          </cell>
          <cell r="AN435">
            <v>0</v>
          </cell>
          <cell r="AO435">
            <v>3934.3999999999874</v>
          </cell>
          <cell r="AP435">
            <v>7.9999999999999742</v>
          </cell>
          <cell r="AQ435">
            <v>6664.3999999999778</v>
          </cell>
          <cell r="AR435">
            <v>0</v>
          </cell>
          <cell r="AS435">
            <v>0</v>
          </cell>
          <cell r="AT435">
            <v>6664.3999999999778</v>
          </cell>
          <cell r="AU435">
            <v>57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A435">
            <v>0</v>
          </cell>
          <cell r="BB435">
            <v>0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10598.799999999965</v>
          </cell>
          <cell r="CA435">
            <v>0</v>
          </cell>
          <cell r="CB435">
            <v>10598.799999999965</v>
          </cell>
          <cell r="CC435">
            <v>14.869565217391305</v>
          </cell>
          <cell r="CD435">
            <v>17685.277982608695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17685.277982608695</v>
          </cell>
          <cell r="CR435">
            <v>0.57999999999999829</v>
          </cell>
          <cell r="CS435">
            <v>564.67036799999835</v>
          </cell>
          <cell r="CT435">
            <v>0</v>
          </cell>
          <cell r="CU435">
            <v>0</v>
          </cell>
          <cell r="CV435">
            <v>564.67036799999835</v>
          </cell>
          <cell r="CW435">
            <v>1.2127659574468113</v>
          </cell>
          <cell r="CX435">
            <v>724.25121702127831</v>
          </cell>
          <cell r="CY435">
            <v>0</v>
          </cell>
          <cell r="CZ435">
            <v>0</v>
          </cell>
          <cell r="DA435">
            <v>724.25121702127831</v>
          </cell>
          <cell r="DB435">
            <v>235514.56956762995</v>
          </cell>
          <cell r="DC435">
            <v>0</v>
          </cell>
          <cell r="DD435">
            <v>235514.56956762995</v>
          </cell>
          <cell r="DE435">
            <v>136199.38</v>
          </cell>
          <cell r="DF435">
            <v>0</v>
          </cell>
          <cell r="DG435">
            <v>136199.38</v>
          </cell>
          <cell r="DH435">
            <v>8.1428571428571423</v>
          </cell>
          <cell r="DI435">
            <v>1</v>
          </cell>
          <cell r="DJ435">
            <v>2.4580000000000002</v>
          </cell>
          <cell r="DK435">
            <v>0</v>
          </cell>
          <cell r="DL435">
            <v>1</v>
          </cell>
          <cell r="DO435">
            <v>57912.336000000003</v>
          </cell>
          <cell r="DP435">
            <v>0</v>
          </cell>
          <cell r="DQ435">
            <v>57912.336000000003</v>
          </cell>
          <cell r="DR435">
            <v>1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DZ435">
            <v>0</v>
          </cell>
          <cell r="EA435">
            <v>4990</v>
          </cell>
          <cell r="EB435">
            <v>4290</v>
          </cell>
          <cell r="EC435">
            <v>-700</v>
          </cell>
          <cell r="ED435">
            <v>0</v>
          </cell>
          <cell r="EE435">
            <v>3590</v>
          </cell>
          <cell r="EF435">
            <v>3590</v>
          </cell>
          <cell r="EG435">
            <v>0</v>
          </cell>
          <cell r="EI435">
            <v>0</v>
          </cell>
          <cell r="EJ435">
            <v>0</v>
          </cell>
          <cell r="EK435">
            <v>0</v>
          </cell>
          <cell r="EL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197701.71600000001</v>
          </cell>
          <cell r="EQ435">
            <v>0</v>
          </cell>
          <cell r="ER435">
            <v>197701.71600000001</v>
          </cell>
          <cell r="ES435">
            <v>433216.28556762997</v>
          </cell>
          <cell r="ET435">
            <v>0</v>
          </cell>
          <cell r="EU435">
            <v>433216.28556762997</v>
          </cell>
          <cell r="EV435">
            <v>429626.28556762997</v>
          </cell>
          <cell r="EW435">
            <v>7537.3032555724558</v>
          </cell>
          <cell r="EX435">
            <v>4655</v>
          </cell>
          <cell r="EY435">
            <v>0</v>
          </cell>
          <cell r="EZ435">
            <v>265335</v>
          </cell>
          <cell r="FA435">
            <v>0</v>
          </cell>
          <cell r="FB435">
            <v>433216.28556762997</v>
          </cell>
          <cell r="FC435">
            <v>433216.28556762997</v>
          </cell>
          <cell r="FD435">
            <v>0</v>
          </cell>
          <cell r="FE435">
            <v>433216.28556762997</v>
          </cell>
        </row>
        <row r="436">
          <cell r="A436">
            <v>2503</v>
          </cell>
          <cell r="B436">
            <v>8812503</v>
          </cell>
          <cell r="E436" t="str">
            <v>White Bridge Primary School</v>
          </cell>
          <cell r="F436" t="str">
            <v>P</v>
          </cell>
          <cell r="G436" t="str">
            <v/>
          </cell>
          <cell r="H436" t="str">
            <v/>
          </cell>
          <cell r="I436" t="str">
            <v>Y</v>
          </cell>
          <cell r="K436">
            <v>2503</v>
          </cell>
          <cell r="L436">
            <v>145603</v>
          </cell>
          <cell r="M436">
            <v>25</v>
          </cell>
          <cell r="O436">
            <v>7</v>
          </cell>
          <cell r="P436">
            <v>0</v>
          </cell>
          <cell r="Q436">
            <v>0</v>
          </cell>
          <cell r="S436">
            <v>83.583333333333329</v>
          </cell>
          <cell r="T436">
            <v>357</v>
          </cell>
          <cell r="V436">
            <v>440.58333333333331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440.58333333333331</v>
          </cell>
          <cell r="AF436">
            <v>1591831.9891666668</v>
          </cell>
          <cell r="AG436">
            <v>0</v>
          </cell>
          <cell r="AH436">
            <v>0</v>
          </cell>
          <cell r="AI436">
            <v>0</v>
          </cell>
          <cell r="AJ436">
            <v>1591831.9891666668</v>
          </cell>
          <cell r="AK436">
            <v>76.53325508607179</v>
          </cell>
          <cell r="AL436">
            <v>37639.054851330104</v>
          </cell>
          <cell r="AM436">
            <v>0</v>
          </cell>
          <cell r="AN436">
            <v>0</v>
          </cell>
          <cell r="AO436">
            <v>37639.054851330104</v>
          </cell>
          <cell r="AP436">
            <v>76.53325508607179</v>
          </cell>
          <cell r="AQ436">
            <v>63756.028149452104</v>
          </cell>
          <cell r="AR436">
            <v>0</v>
          </cell>
          <cell r="AS436">
            <v>0</v>
          </cell>
          <cell r="AT436">
            <v>63756.028149452104</v>
          </cell>
          <cell r="AU436">
            <v>374.39241001564926</v>
          </cell>
          <cell r="AV436">
            <v>0</v>
          </cell>
          <cell r="AW436">
            <v>14.47926447574334</v>
          </cell>
          <cell r="AX436">
            <v>3415.148819718308</v>
          </cell>
          <cell r="AY436">
            <v>20.684663536776196</v>
          </cell>
          <cell r="AZ436">
            <v>5916.8231830985869</v>
          </cell>
          <cell r="BA436">
            <v>0</v>
          </cell>
          <cell r="BB436">
            <v>0</v>
          </cell>
          <cell r="BC436">
            <v>31.026995305164313</v>
          </cell>
          <cell r="BD436">
            <v>15259.175577464786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24591.147580281682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24591.147580281682</v>
          </cell>
          <cell r="BZ436">
            <v>125986.23058106389</v>
          </cell>
          <cell r="CA436">
            <v>0</v>
          </cell>
          <cell r="CB436">
            <v>125986.23058106389</v>
          </cell>
          <cell r="CC436">
            <v>141.51868868206805</v>
          </cell>
          <cell r="CD436">
            <v>168316.78078585537</v>
          </cell>
          <cell r="CE436">
            <v>0</v>
          </cell>
          <cell r="CF436">
            <v>0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168316.78078585537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19.746031746031726</v>
          </cell>
          <cell r="CX436">
            <v>11792.124799999989</v>
          </cell>
          <cell r="CY436">
            <v>0</v>
          </cell>
          <cell r="CZ436">
            <v>0</v>
          </cell>
          <cell r="DA436">
            <v>11792.124799999989</v>
          </cell>
          <cell r="DB436">
            <v>1897927.1253335858</v>
          </cell>
          <cell r="DC436">
            <v>0</v>
          </cell>
          <cell r="DD436">
            <v>1897927.1253335858</v>
          </cell>
          <cell r="DE436">
            <v>136199.38</v>
          </cell>
          <cell r="DF436">
            <v>0</v>
          </cell>
          <cell r="DG436">
            <v>136199.38</v>
          </cell>
          <cell r="DH436">
            <v>62.94047619047619</v>
          </cell>
          <cell r="DI436">
            <v>0</v>
          </cell>
          <cell r="DJ436">
            <v>1.109</v>
          </cell>
          <cell r="DK436">
            <v>0</v>
          </cell>
          <cell r="DL436">
            <v>0</v>
          </cell>
          <cell r="DO436">
            <v>0</v>
          </cell>
          <cell r="DP436">
            <v>0</v>
          </cell>
          <cell r="DQ436">
            <v>0</v>
          </cell>
          <cell r="DR436">
            <v>1.0250999999999999</v>
          </cell>
          <cell r="DS436">
            <v>51056.5752838728</v>
          </cell>
          <cell r="DT436">
            <v>0</v>
          </cell>
          <cell r="DU436">
            <v>51056.5752838728</v>
          </cell>
          <cell r="DV436">
            <v>0</v>
          </cell>
          <cell r="DW436">
            <v>0</v>
          </cell>
          <cell r="DX436">
            <v>0</v>
          </cell>
          <cell r="DY436">
            <v>0</v>
          </cell>
          <cell r="DZ436">
            <v>0</v>
          </cell>
          <cell r="EA436">
            <v>9268.4</v>
          </cell>
          <cell r="EB436">
            <v>9268.4</v>
          </cell>
          <cell r="EC436">
            <v>0</v>
          </cell>
          <cell r="ED436">
            <v>0</v>
          </cell>
          <cell r="EE436">
            <v>9268.4</v>
          </cell>
          <cell r="EF436">
            <v>9268.4</v>
          </cell>
          <cell r="EG436">
            <v>0</v>
          </cell>
          <cell r="EI436">
            <v>0</v>
          </cell>
          <cell r="EJ436">
            <v>0</v>
          </cell>
          <cell r="EK436">
            <v>0</v>
          </cell>
          <cell r="EL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196524.35528387281</v>
          </cell>
          <cell r="EQ436">
            <v>0</v>
          </cell>
          <cell r="ER436">
            <v>196524.35528387281</v>
          </cell>
          <cell r="ES436">
            <v>2094451.4806174585</v>
          </cell>
          <cell r="ET436">
            <v>0</v>
          </cell>
          <cell r="EU436">
            <v>2094451.4806174585</v>
          </cell>
          <cell r="EV436">
            <v>2085183.0806174586</v>
          </cell>
          <cell r="EW436">
            <v>4732.7779397407803</v>
          </cell>
          <cell r="EX436">
            <v>4655</v>
          </cell>
          <cell r="EY436">
            <v>0</v>
          </cell>
          <cell r="EZ436">
            <v>2050915.4166666665</v>
          </cell>
          <cell r="FA436">
            <v>0</v>
          </cell>
          <cell r="FB436">
            <v>2094451.4806174585</v>
          </cell>
          <cell r="FC436">
            <v>2094451.4806174585</v>
          </cell>
          <cell r="FD436">
            <v>0</v>
          </cell>
          <cell r="FE436">
            <v>2094451.4806174585</v>
          </cell>
        </row>
        <row r="437">
          <cell r="A437">
            <v>2767</v>
          </cell>
          <cell r="B437">
            <v>8812767</v>
          </cell>
          <cell r="C437">
            <v>1384</v>
          </cell>
          <cell r="D437" t="str">
            <v>RB051384</v>
          </cell>
          <cell r="E437" t="str">
            <v>White Court School</v>
          </cell>
          <cell r="F437" t="str">
            <v>P</v>
          </cell>
          <cell r="G437" t="str">
            <v>Y</v>
          </cell>
          <cell r="H437">
            <v>10025693</v>
          </cell>
          <cell r="I437" t="str">
            <v/>
          </cell>
          <cell r="K437">
            <v>2767</v>
          </cell>
          <cell r="L437">
            <v>114988</v>
          </cell>
          <cell r="O437">
            <v>7</v>
          </cell>
          <cell r="P437">
            <v>0</v>
          </cell>
          <cell r="Q437">
            <v>0</v>
          </cell>
          <cell r="S437">
            <v>64</v>
          </cell>
          <cell r="T437">
            <v>496</v>
          </cell>
          <cell r="V437">
            <v>560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560</v>
          </cell>
          <cell r="AF437">
            <v>2023285.6</v>
          </cell>
          <cell r="AG437">
            <v>0</v>
          </cell>
          <cell r="AH437">
            <v>0</v>
          </cell>
          <cell r="AI437">
            <v>0</v>
          </cell>
          <cell r="AJ437">
            <v>2023285.6</v>
          </cell>
          <cell r="AK437">
            <v>51.000000000000014</v>
          </cell>
          <cell r="AL437">
            <v>25081.800000000007</v>
          </cell>
          <cell r="AM437">
            <v>0</v>
          </cell>
          <cell r="AN437">
            <v>0</v>
          </cell>
          <cell r="AO437">
            <v>25081.800000000007</v>
          </cell>
          <cell r="AP437">
            <v>52.000000000000028</v>
          </cell>
          <cell r="AQ437">
            <v>43318.60000000002</v>
          </cell>
          <cell r="AR437">
            <v>0</v>
          </cell>
          <cell r="AS437">
            <v>0</v>
          </cell>
          <cell r="AT437">
            <v>43318.60000000002</v>
          </cell>
          <cell r="AU437">
            <v>519.49367088607573</v>
          </cell>
          <cell r="AV437">
            <v>0</v>
          </cell>
          <cell r="AW437">
            <v>16.202531645569639</v>
          </cell>
          <cell r="AX437">
            <v>3821.6068860759538</v>
          </cell>
          <cell r="AY437">
            <v>6.075949367088608</v>
          </cell>
          <cell r="AZ437">
            <v>1738.018025316456</v>
          </cell>
          <cell r="BA437">
            <v>15.18987341772152</v>
          </cell>
          <cell r="BB437">
            <v>6860.5974683544309</v>
          </cell>
          <cell r="BC437">
            <v>3.037974683544304</v>
          </cell>
          <cell r="BD437">
            <v>1494.0856708860761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13914.308050632915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13914.308050632915</v>
          </cell>
          <cell r="BZ437">
            <v>82314.708050632937</v>
          </cell>
          <cell r="CA437">
            <v>0</v>
          </cell>
          <cell r="CB437">
            <v>82314.708050632937</v>
          </cell>
          <cell r="CC437">
            <v>108.14117647058825</v>
          </cell>
          <cell r="CD437">
            <v>128618.87616000001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128618.87616000001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20.363636363636381</v>
          </cell>
          <cell r="CX437">
            <v>12160.951854545467</v>
          </cell>
          <cell r="CY437">
            <v>0</v>
          </cell>
          <cell r="CZ437">
            <v>0</v>
          </cell>
          <cell r="DA437">
            <v>12160.951854545467</v>
          </cell>
          <cell r="DB437">
            <v>2246380.1360651786</v>
          </cell>
          <cell r="DC437">
            <v>0</v>
          </cell>
          <cell r="DD437">
            <v>2246380.1360651786</v>
          </cell>
          <cell r="DE437">
            <v>136199.38</v>
          </cell>
          <cell r="DF437">
            <v>0</v>
          </cell>
          <cell r="DG437">
            <v>136199.38</v>
          </cell>
          <cell r="DH437">
            <v>80</v>
          </cell>
          <cell r="DI437">
            <v>0</v>
          </cell>
          <cell r="DJ437">
            <v>1.258</v>
          </cell>
          <cell r="DK437">
            <v>0</v>
          </cell>
          <cell r="DL437">
            <v>0</v>
          </cell>
          <cell r="DO437">
            <v>0</v>
          </cell>
          <cell r="DP437">
            <v>0</v>
          </cell>
          <cell r="DQ437">
            <v>0</v>
          </cell>
          <cell r="DR437">
            <v>1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0</v>
          </cell>
          <cell r="DZ437">
            <v>0</v>
          </cell>
          <cell r="EA437">
            <v>55296</v>
          </cell>
          <cell r="EB437">
            <v>55296</v>
          </cell>
          <cell r="EC437">
            <v>0</v>
          </cell>
          <cell r="ED437">
            <v>0</v>
          </cell>
          <cell r="EE437">
            <v>55296</v>
          </cell>
          <cell r="EF437">
            <v>55296</v>
          </cell>
          <cell r="EG437">
            <v>0</v>
          </cell>
          <cell r="EI437">
            <v>0</v>
          </cell>
          <cell r="EJ437">
            <v>0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191495.38</v>
          </cell>
          <cell r="EQ437">
            <v>0</v>
          </cell>
          <cell r="ER437">
            <v>191495.38</v>
          </cell>
          <cell r="ES437">
            <v>2437875.5160651784</v>
          </cell>
          <cell r="ET437">
            <v>0</v>
          </cell>
          <cell r="EU437">
            <v>2437875.5160651784</v>
          </cell>
          <cell r="EV437">
            <v>2382579.5160651784</v>
          </cell>
          <cell r="EW437">
            <v>4254.6062786878183</v>
          </cell>
          <cell r="EX437">
            <v>4655</v>
          </cell>
          <cell r="EY437">
            <v>400.3937213121817</v>
          </cell>
          <cell r="EZ437">
            <v>2606800</v>
          </cell>
          <cell r="FA437">
            <v>224220.48393482156</v>
          </cell>
          <cell r="FB437">
            <v>2662096</v>
          </cell>
          <cell r="FC437">
            <v>2662096</v>
          </cell>
          <cell r="FD437">
            <v>0</v>
          </cell>
          <cell r="FE437">
            <v>2662096</v>
          </cell>
        </row>
        <row r="438">
          <cell r="A438">
            <v>2022</v>
          </cell>
          <cell r="B438">
            <v>8812022</v>
          </cell>
          <cell r="E438" t="str">
            <v>White Hall Academy</v>
          </cell>
          <cell r="F438" t="str">
            <v>P</v>
          </cell>
          <cell r="G438" t="str">
            <v/>
          </cell>
          <cell r="H438" t="str">
            <v/>
          </cell>
          <cell r="I438" t="str">
            <v>Y</v>
          </cell>
          <cell r="K438">
            <v>2022</v>
          </cell>
          <cell r="L438">
            <v>138575</v>
          </cell>
          <cell r="O438">
            <v>7</v>
          </cell>
          <cell r="P438">
            <v>0</v>
          </cell>
          <cell r="Q438">
            <v>0</v>
          </cell>
          <cell r="S438">
            <v>88</v>
          </cell>
          <cell r="T438">
            <v>571</v>
          </cell>
          <cell r="V438">
            <v>659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659</v>
          </cell>
          <cell r="AF438">
            <v>2380973.5900000003</v>
          </cell>
          <cell r="AG438">
            <v>0</v>
          </cell>
          <cell r="AH438">
            <v>0</v>
          </cell>
          <cell r="AI438">
            <v>0</v>
          </cell>
          <cell r="AJ438">
            <v>2380973.5900000003</v>
          </cell>
          <cell r="AK438">
            <v>330.99999999999983</v>
          </cell>
          <cell r="AL438">
            <v>162785.79999999993</v>
          </cell>
          <cell r="AM438">
            <v>0</v>
          </cell>
          <cell r="AN438">
            <v>0</v>
          </cell>
          <cell r="AO438">
            <v>162785.79999999993</v>
          </cell>
          <cell r="AP438">
            <v>346.99999999999989</v>
          </cell>
          <cell r="AQ438">
            <v>289068.34999999992</v>
          </cell>
          <cell r="AR438">
            <v>0</v>
          </cell>
          <cell r="AS438">
            <v>0</v>
          </cell>
          <cell r="AT438">
            <v>289068.34999999992</v>
          </cell>
          <cell r="AU438">
            <v>15.999999999999989</v>
          </cell>
          <cell r="AV438">
            <v>0</v>
          </cell>
          <cell r="AW438">
            <v>110.00000000000013</v>
          </cell>
          <cell r="AX438">
            <v>25945.12800000003</v>
          </cell>
          <cell r="AY438">
            <v>0</v>
          </cell>
          <cell r="AZ438">
            <v>0</v>
          </cell>
          <cell r="BA438">
            <v>46.999999999999979</v>
          </cell>
          <cell r="BB438">
            <v>21227.831999999991</v>
          </cell>
          <cell r="BC438">
            <v>144.99999999999997</v>
          </cell>
          <cell r="BD438">
            <v>71311.463999999993</v>
          </cell>
          <cell r="BE438">
            <v>153.9999999999998</v>
          </cell>
          <cell r="BF438">
            <v>80374.694399999891</v>
          </cell>
          <cell r="BG438">
            <v>187</v>
          </cell>
          <cell r="BH438">
            <v>128566.38959999999</v>
          </cell>
          <cell r="BI438">
            <v>327425.50799999991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327425.50799999991</v>
          </cell>
          <cell r="BZ438">
            <v>779279.65799999982</v>
          </cell>
          <cell r="CA438">
            <v>0</v>
          </cell>
          <cell r="CB438">
            <v>779279.65799999982</v>
          </cell>
          <cell r="CC438">
            <v>211.66999179513755</v>
          </cell>
          <cell r="CD438">
            <v>251751.99077745821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251751.99077745821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17.311733800350243</v>
          </cell>
          <cell r="CX438">
            <v>10338.387383537642</v>
          </cell>
          <cell r="CY438">
            <v>0</v>
          </cell>
          <cell r="CZ438">
            <v>0</v>
          </cell>
          <cell r="DA438">
            <v>10338.387383537642</v>
          </cell>
          <cell r="DB438">
            <v>3422343.626160996</v>
          </cell>
          <cell r="DC438">
            <v>0</v>
          </cell>
          <cell r="DD438">
            <v>3422343.626160996</v>
          </cell>
          <cell r="DE438">
            <v>136199.38</v>
          </cell>
          <cell r="DF438">
            <v>0</v>
          </cell>
          <cell r="DG438">
            <v>136199.38</v>
          </cell>
          <cell r="DH438">
            <v>94.142857142857139</v>
          </cell>
          <cell r="DI438">
            <v>0</v>
          </cell>
          <cell r="DJ438">
            <v>0.81599999999999995</v>
          </cell>
          <cell r="DK438">
            <v>0</v>
          </cell>
          <cell r="DL438">
            <v>0</v>
          </cell>
          <cell r="DO438">
            <v>0</v>
          </cell>
          <cell r="DP438">
            <v>0</v>
          </cell>
          <cell r="DQ438">
            <v>0</v>
          </cell>
          <cell r="DR438">
            <v>1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DZ438">
            <v>0</v>
          </cell>
          <cell r="EA438">
            <v>13212.4</v>
          </cell>
          <cell r="EB438">
            <v>13212.4</v>
          </cell>
          <cell r="EC438">
            <v>0</v>
          </cell>
          <cell r="ED438">
            <v>0</v>
          </cell>
          <cell r="EE438">
            <v>13212.4</v>
          </cell>
          <cell r="EF438">
            <v>13212.4</v>
          </cell>
          <cell r="EG438">
            <v>0</v>
          </cell>
          <cell r="EI438">
            <v>0</v>
          </cell>
          <cell r="EJ438">
            <v>0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149411.78</v>
          </cell>
          <cell r="EQ438">
            <v>0</v>
          </cell>
          <cell r="ER438">
            <v>149411.78</v>
          </cell>
          <cell r="ES438">
            <v>3571755.4061609958</v>
          </cell>
          <cell r="ET438">
            <v>0</v>
          </cell>
          <cell r="EU438">
            <v>3571755.4061609958</v>
          </cell>
          <cell r="EV438">
            <v>3558543.0061609959</v>
          </cell>
          <cell r="EW438">
            <v>5399.9135146600847</v>
          </cell>
          <cell r="EX438">
            <v>4655</v>
          </cell>
          <cell r="EY438">
            <v>0</v>
          </cell>
          <cell r="EZ438">
            <v>3067645</v>
          </cell>
          <cell r="FA438">
            <v>0</v>
          </cell>
          <cell r="FB438">
            <v>3571755.4061609958</v>
          </cell>
          <cell r="FC438">
            <v>3571755.4061609958</v>
          </cell>
          <cell r="FD438">
            <v>0</v>
          </cell>
          <cell r="FE438">
            <v>3571755.4061609958</v>
          </cell>
        </row>
        <row r="439">
          <cell r="A439">
            <v>3213</v>
          </cell>
          <cell r="B439">
            <v>8813213</v>
          </cell>
          <cell r="C439">
            <v>4744</v>
          </cell>
          <cell r="D439" t="str">
            <v>RB054744</v>
          </cell>
          <cell r="E439" t="str">
            <v>White Notley Church of England Voluntary Controlled Primary School</v>
          </cell>
          <cell r="F439" t="str">
            <v>P</v>
          </cell>
          <cell r="G439" t="str">
            <v>Y</v>
          </cell>
          <cell r="H439">
            <v>10025698</v>
          </cell>
          <cell r="I439" t="str">
            <v/>
          </cell>
          <cell r="K439">
            <v>3213</v>
          </cell>
          <cell r="L439">
            <v>115111</v>
          </cell>
          <cell r="O439">
            <v>7</v>
          </cell>
          <cell r="P439">
            <v>0</v>
          </cell>
          <cell r="Q439">
            <v>0</v>
          </cell>
          <cell r="S439">
            <v>15</v>
          </cell>
          <cell r="T439">
            <v>88</v>
          </cell>
          <cell r="V439">
            <v>103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103</v>
          </cell>
          <cell r="AF439">
            <v>372140.03</v>
          </cell>
          <cell r="AG439">
            <v>0</v>
          </cell>
          <cell r="AH439">
            <v>0</v>
          </cell>
          <cell r="AI439">
            <v>0</v>
          </cell>
          <cell r="AJ439">
            <v>372140.03</v>
          </cell>
          <cell r="AK439">
            <v>8.0000000000000036</v>
          </cell>
          <cell r="AL439">
            <v>3934.4000000000019</v>
          </cell>
          <cell r="AM439">
            <v>0</v>
          </cell>
          <cell r="AN439">
            <v>0</v>
          </cell>
          <cell r="AO439">
            <v>3934.4000000000019</v>
          </cell>
          <cell r="AP439">
            <v>8.0000000000000036</v>
          </cell>
          <cell r="AQ439">
            <v>6664.4000000000024</v>
          </cell>
          <cell r="AR439">
            <v>0</v>
          </cell>
          <cell r="AS439">
            <v>0</v>
          </cell>
          <cell r="AT439">
            <v>6664.4000000000024</v>
          </cell>
          <cell r="AU439">
            <v>92.999999999999972</v>
          </cell>
          <cell r="AV439">
            <v>0</v>
          </cell>
          <cell r="AW439">
            <v>10</v>
          </cell>
          <cell r="AX439">
            <v>2358.6480000000001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2358.6480000000001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2358.6480000000001</v>
          </cell>
          <cell r="BZ439">
            <v>12957.448000000004</v>
          </cell>
          <cell r="CA439">
            <v>0</v>
          </cell>
          <cell r="CB439">
            <v>12957.448000000004</v>
          </cell>
          <cell r="CC439">
            <v>28.09090909090909</v>
          </cell>
          <cell r="CD439">
            <v>33410.226109090909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33410.226109090909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1.1704545454545492</v>
          </cell>
          <cell r="CX439">
            <v>698.98328181818408</v>
          </cell>
          <cell r="CY439">
            <v>0</v>
          </cell>
          <cell r="CZ439">
            <v>0</v>
          </cell>
          <cell r="DA439">
            <v>698.98328181818408</v>
          </cell>
          <cell r="DB439">
            <v>419206.68739090912</v>
          </cell>
          <cell r="DC439">
            <v>0</v>
          </cell>
          <cell r="DD439">
            <v>419206.68739090912</v>
          </cell>
          <cell r="DE439">
            <v>136199.38</v>
          </cell>
          <cell r="DF439">
            <v>0</v>
          </cell>
          <cell r="DG439">
            <v>136199.38</v>
          </cell>
          <cell r="DH439">
            <v>14.714285714285714</v>
          </cell>
          <cell r="DI439">
            <v>0.62483311081441917</v>
          </cell>
          <cell r="DJ439">
            <v>2.0070000000000001</v>
          </cell>
          <cell r="DK439">
            <v>0</v>
          </cell>
          <cell r="DL439">
            <v>1</v>
          </cell>
          <cell r="DO439">
            <v>36185.54505740988</v>
          </cell>
          <cell r="DP439">
            <v>0</v>
          </cell>
          <cell r="DQ439">
            <v>36185.54505740988</v>
          </cell>
          <cell r="DR439">
            <v>1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DZ439">
            <v>0</v>
          </cell>
          <cell r="EA439">
            <v>15843.25</v>
          </cell>
          <cell r="EB439">
            <v>16203.25</v>
          </cell>
          <cell r="EC439">
            <v>360</v>
          </cell>
          <cell r="ED439">
            <v>0</v>
          </cell>
          <cell r="EE439">
            <v>16563.25</v>
          </cell>
          <cell r="EF439">
            <v>16563.25</v>
          </cell>
          <cell r="EG439">
            <v>0</v>
          </cell>
          <cell r="EI439">
            <v>0</v>
          </cell>
          <cell r="EJ439">
            <v>0</v>
          </cell>
          <cell r="EK439">
            <v>0</v>
          </cell>
          <cell r="EL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188948.17505740988</v>
          </cell>
          <cell r="EQ439">
            <v>0</v>
          </cell>
          <cell r="ER439">
            <v>188948.17505740988</v>
          </cell>
          <cell r="ES439">
            <v>608154.86244831898</v>
          </cell>
          <cell r="ET439">
            <v>0</v>
          </cell>
          <cell r="EU439">
            <v>608154.86244831898</v>
          </cell>
          <cell r="EV439">
            <v>591591.61244831909</v>
          </cell>
          <cell r="EW439">
            <v>5743.6078878477583</v>
          </cell>
          <cell r="EX439">
            <v>4655</v>
          </cell>
          <cell r="EY439">
            <v>0</v>
          </cell>
          <cell r="EZ439">
            <v>479465</v>
          </cell>
          <cell r="FA439">
            <v>0</v>
          </cell>
          <cell r="FB439">
            <v>608154.86244831898</v>
          </cell>
          <cell r="FC439">
            <v>608154.86244831898</v>
          </cell>
          <cell r="FD439">
            <v>0</v>
          </cell>
          <cell r="FE439">
            <v>608154.86244831898</v>
          </cell>
        </row>
        <row r="440">
          <cell r="A440">
            <v>2146</v>
          </cell>
          <cell r="B440">
            <v>8812146</v>
          </cell>
          <cell r="E440" t="str">
            <v>Whitmore Primary School and Nursery</v>
          </cell>
          <cell r="F440" t="str">
            <v>P</v>
          </cell>
          <cell r="G440" t="str">
            <v/>
          </cell>
          <cell r="H440" t="str">
            <v/>
          </cell>
          <cell r="I440" t="str">
            <v>Y</v>
          </cell>
          <cell r="K440">
            <v>2146</v>
          </cell>
          <cell r="L440">
            <v>143126</v>
          </cell>
          <cell r="O440">
            <v>7</v>
          </cell>
          <cell r="P440">
            <v>0</v>
          </cell>
          <cell r="Q440">
            <v>0</v>
          </cell>
          <cell r="S440">
            <v>81</v>
          </cell>
          <cell r="T440">
            <v>523</v>
          </cell>
          <cell r="V440">
            <v>604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604</v>
          </cell>
          <cell r="AF440">
            <v>2182258.04</v>
          </cell>
          <cell r="AG440">
            <v>0</v>
          </cell>
          <cell r="AH440">
            <v>0</v>
          </cell>
          <cell r="AI440">
            <v>0</v>
          </cell>
          <cell r="AJ440">
            <v>2182258.04</v>
          </cell>
          <cell r="AK440">
            <v>245.00000000000017</v>
          </cell>
          <cell r="AL440">
            <v>120491.00000000009</v>
          </cell>
          <cell r="AM440">
            <v>0</v>
          </cell>
          <cell r="AN440">
            <v>0</v>
          </cell>
          <cell r="AO440">
            <v>120491.00000000009</v>
          </cell>
          <cell r="AP440">
            <v>257.00000000000006</v>
          </cell>
          <cell r="AQ440">
            <v>214093.85000000003</v>
          </cell>
          <cell r="AR440">
            <v>0</v>
          </cell>
          <cell r="AS440">
            <v>0</v>
          </cell>
          <cell r="AT440">
            <v>214093.85000000003</v>
          </cell>
          <cell r="AU440">
            <v>20.166944908180298</v>
          </cell>
          <cell r="AV440">
            <v>0</v>
          </cell>
          <cell r="AW440">
            <v>200.66110183639398</v>
          </cell>
          <cell r="AX440">
            <v>47328.890652420698</v>
          </cell>
          <cell r="AY440">
            <v>112.93489148580996</v>
          </cell>
          <cell r="AZ440">
            <v>32304.890187646157</v>
          </cell>
          <cell r="BA440">
            <v>39.32554257095159</v>
          </cell>
          <cell r="BB440">
            <v>17761.61725542571</v>
          </cell>
          <cell r="BC440">
            <v>33.275459098497521</v>
          </cell>
          <cell r="BD440">
            <v>16364.977266110196</v>
          </cell>
          <cell r="BE440">
            <v>112.93489148580996</v>
          </cell>
          <cell r="BF440">
            <v>58942.255780968422</v>
          </cell>
          <cell r="BG440">
            <v>84.701168614357002</v>
          </cell>
          <cell r="BH440">
            <v>58233.815206677617</v>
          </cell>
          <cell r="BI440">
            <v>230936.44634924878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230936.44634924878</v>
          </cell>
          <cell r="BZ440">
            <v>565521.29634924885</v>
          </cell>
          <cell r="CA440">
            <v>0</v>
          </cell>
          <cell r="CB440">
            <v>565521.29634924885</v>
          </cell>
          <cell r="CC440">
            <v>205.2656249999998</v>
          </cell>
          <cell r="CD440">
            <v>244134.88796249975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K440">
            <v>0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244134.88796249975</v>
          </cell>
          <cell r="CR440">
            <v>14.844577114427864</v>
          </cell>
          <cell r="CS440">
            <v>14452.229003462689</v>
          </cell>
          <cell r="CT440">
            <v>0</v>
          </cell>
          <cell r="CU440">
            <v>0</v>
          </cell>
          <cell r="CV440">
            <v>14452.229003462689</v>
          </cell>
          <cell r="CW440">
            <v>54.279158699808789</v>
          </cell>
          <cell r="CX440">
            <v>32414.949072275333</v>
          </cell>
          <cell r="CY440">
            <v>0</v>
          </cell>
          <cell r="CZ440">
            <v>0</v>
          </cell>
          <cell r="DA440">
            <v>32414.949072275333</v>
          </cell>
          <cell r="DB440">
            <v>3038781.4023874863</v>
          </cell>
          <cell r="DC440">
            <v>0</v>
          </cell>
          <cell r="DD440">
            <v>3038781.4023874863</v>
          </cell>
          <cell r="DE440">
            <v>136199.38</v>
          </cell>
          <cell r="DF440">
            <v>0</v>
          </cell>
          <cell r="DG440">
            <v>136199.38</v>
          </cell>
          <cell r="DH440">
            <v>86.285714285714292</v>
          </cell>
          <cell r="DI440">
            <v>0</v>
          </cell>
          <cell r="DJ440">
            <v>0.81799999999999995</v>
          </cell>
          <cell r="DK440">
            <v>0</v>
          </cell>
          <cell r="DL440">
            <v>0</v>
          </cell>
          <cell r="DO440">
            <v>0</v>
          </cell>
          <cell r="DP440">
            <v>0</v>
          </cell>
          <cell r="DQ440">
            <v>0</v>
          </cell>
          <cell r="DR440">
            <v>1.0250999999999999</v>
          </cell>
          <cell r="DS440">
            <v>79692.017637925586</v>
          </cell>
          <cell r="DT440">
            <v>0</v>
          </cell>
          <cell r="DU440">
            <v>79692.017637925586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DZ440">
            <v>0</v>
          </cell>
          <cell r="EA440">
            <v>9317.7000000000007</v>
          </cell>
          <cell r="EB440">
            <v>9317.7000000000007</v>
          </cell>
          <cell r="EC440">
            <v>0</v>
          </cell>
          <cell r="ED440">
            <v>0</v>
          </cell>
          <cell r="EE440">
            <v>9317.7000000000007</v>
          </cell>
          <cell r="EF440">
            <v>9317.7000000000007</v>
          </cell>
          <cell r="EG440">
            <v>0</v>
          </cell>
          <cell r="EI440">
            <v>0</v>
          </cell>
          <cell r="EJ440">
            <v>0</v>
          </cell>
          <cell r="EK440">
            <v>0</v>
          </cell>
          <cell r="EL440">
            <v>0</v>
          </cell>
          <cell r="EM440">
            <v>0</v>
          </cell>
          <cell r="EN440">
            <v>0</v>
          </cell>
          <cell r="EO440">
            <v>0</v>
          </cell>
          <cell r="EP440">
            <v>225209.09763792559</v>
          </cell>
          <cell r="EQ440">
            <v>0</v>
          </cell>
          <cell r="ER440">
            <v>225209.09763792559</v>
          </cell>
          <cell r="ES440">
            <v>3263990.5000254121</v>
          </cell>
          <cell r="ET440">
            <v>0</v>
          </cell>
          <cell r="EU440">
            <v>3263990.5000254121</v>
          </cell>
          <cell r="EV440">
            <v>3254672.8000254119</v>
          </cell>
          <cell r="EW440">
            <v>5388.5311258698875</v>
          </cell>
          <cell r="EX440">
            <v>4655</v>
          </cell>
          <cell r="EY440">
            <v>0</v>
          </cell>
          <cell r="EZ440">
            <v>2811620</v>
          </cell>
          <cell r="FA440">
            <v>0</v>
          </cell>
          <cell r="FB440">
            <v>3263990.5000254121</v>
          </cell>
          <cell r="FC440">
            <v>3263990.5000254121</v>
          </cell>
          <cell r="FD440">
            <v>0</v>
          </cell>
          <cell r="FE440">
            <v>3263990.5000254121</v>
          </cell>
        </row>
        <row r="441">
          <cell r="A441">
            <v>3101</v>
          </cell>
          <cell r="B441">
            <v>8813101</v>
          </cell>
          <cell r="E441" t="str">
            <v>The Wickford Church of England School</v>
          </cell>
          <cell r="F441" t="str">
            <v>P</v>
          </cell>
          <cell r="G441" t="str">
            <v/>
          </cell>
          <cell r="H441" t="str">
            <v/>
          </cell>
          <cell r="I441" t="str">
            <v>Y</v>
          </cell>
          <cell r="K441">
            <v>3101</v>
          </cell>
          <cell r="L441">
            <v>137744</v>
          </cell>
          <cell r="O441">
            <v>3</v>
          </cell>
          <cell r="P441">
            <v>0</v>
          </cell>
          <cell r="Q441">
            <v>0</v>
          </cell>
          <cell r="S441">
            <v>31</v>
          </cell>
          <cell r="T441">
            <v>78</v>
          </cell>
          <cell r="V441">
            <v>109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109</v>
          </cell>
          <cell r="AF441">
            <v>393818.09</v>
          </cell>
          <cell r="AG441">
            <v>0</v>
          </cell>
          <cell r="AH441">
            <v>0</v>
          </cell>
          <cell r="AI441">
            <v>0</v>
          </cell>
          <cell r="AJ441">
            <v>393818.09</v>
          </cell>
          <cell r="AK441">
            <v>13.999999999999991</v>
          </cell>
          <cell r="AL441">
            <v>6885.1999999999962</v>
          </cell>
          <cell r="AM441">
            <v>0</v>
          </cell>
          <cell r="AN441">
            <v>0</v>
          </cell>
          <cell r="AO441">
            <v>6885.1999999999962</v>
          </cell>
          <cell r="AP441">
            <v>13.999999999999991</v>
          </cell>
          <cell r="AQ441">
            <v>11662.699999999992</v>
          </cell>
          <cell r="AR441">
            <v>0</v>
          </cell>
          <cell r="AS441">
            <v>0</v>
          </cell>
          <cell r="AT441">
            <v>11662.699999999992</v>
          </cell>
          <cell r="AU441">
            <v>83.000000000000014</v>
          </cell>
          <cell r="AV441">
            <v>0</v>
          </cell>
          <cell r="AW441">
            <v>13.999999999999991</v>
          </cell>
          <cell r="AX441">
            <v>3302.1071999999981</v>
          </cell>
          <cell r="AY441">
            <v>3.9999999999999978</v>
          </cell>
          <cell r="AZ441">
            <v>1144.1951999999994</v>
          </cell>
          <cell r="BA441">
            <v>1.9999999999999989</v>
          </cell>
          <cell r="BB441">
            <v>903.31199999999956</v>
          </cell>
          <cell r="BC441">
            <v>0</v>
          </cell>
          <cell r="BD441">
            <v>0</v>
          </cell>
          <cell r="BE441">
            <v>1.0000000000000007</v>
          </cell>
          <cell r="BF441">
            <v>521.91360000000032</v>
          </cell>
          <cell r="BG441">
            <v>4.9999999999999973</v>
          </cell>
          <cell r="BH441">
            <v>3437.603999999998</v>
          </cell>
          <cell r="BI441">
            <v>9309.131999999996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9309.131999999996</v>
          </cell>
          <cell r="BZ441">
            <v>27857.031999999985</v>
          </cell>
          <cell r="CA441">
            <v>0</v>
          </cell>
          <cell r="CB441">
            <v>27857.031999999985</v>
          </cell>
          <cell r="CC441">
            <v>26.220168212681259</v>
          </cell>
          <cell r="CD441">
            <v>31185.24024156915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31185.24024156915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6.9871794871794863</v>
          </cell>
          <cell r="CX441">
            <v>4172.6709230769229</v>
          </cell>
          <cell r="CY441">
            <v>0</v>
          </cell>
          <cell r="CZ441">
            <v>0</v>
          </cell>
          <cell r="DA441">
            <v>4172.6709230769229</v>
          </cell>
          <cell r="DB441">
            <v>457033.03316464613</v>
          </cell>
          <cell r="DC441">
            <v>0</v>
          </cell>
          <cell r="DD441">
            <v>457033.03316464613</v>
          </cell>
          <cell r="DE441">
            <v>136199.38</v>
          </cell>
          <cell r="DF441">
            <v>0</v>
          </cell>
          <cell r="DG441">
            <v>136199.38</v>
          </cell>
          <cell r="DH441">
            <v>36.333333333333336</v>
          </cell>
          <cell r="DI441">
            <v>0</v>
          </cell>
          <cell r="DJ441">
            <v>0.94</v>
          </cell>
          <cell r="DK441">
            <v>0</v>
          </cell>
          <cell r="DL441">
            <v>0</v>
          </cell>
          <cell r="DO441">
            <v>0</v>
          </cell>
          <cell r="DP441">
            <v>0</v>
          </cell>
          <cell r="DQ441">
            <v>0</v>
          </cell>
          <cell r="DR441">
            <v>1.0250999999999999</v>
          </cell>
          <cell r="DS441">
            <v>14890.133570432559</v>
          </cell>
          <cell r="DT441">
            <v>0</v>
          </cell>
          <cell r="DU441">
            <v>14890.133570432559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DZ441">
            <v>0</v>
          </cell>
          <cell r="EA441">
            <v>3432</v>
          </cell>
          <cell r="EB441">
            <v>3432</v>
          </cell>
          <cell r="EC441">
            <v>0</v>
          </cell>
          <cell r="ED441">
            <v>0</v>
          </cell>
          <cell r="EE441">
            <v>3432</v>
          </cell>
          <cell r="EF441">
            <v>3432</v>
          </cell>
          <cell r="EG441">
            <v>0</v>
          </cell>
          <cell r="EI441">
            <v>0</v>
          </cell>
          <cell r="EJ441">
            <v>0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154521.51357043255</v>
          </cell>
          <cell r="EQ441">
            <v>0</v>
          </cell>
          <cell r="ER441">
            <v>154521.51357043255</v>
          </cell>
          <cell r="ES441">
            <v>611554.54673507868</v>
          </cell>
          <cell r="ET441">
            <v>0</v>
          </cell>
          <cell r="EU441">
            <v>611554.54673507868</v>
          </cell>
          <cell r="EV441">
            <v>608122.54673507868</v>
          </cell>
          <cell r="EW441">
            <v>5579.1059333493458</v>
          </cell>
          <cell r="EX441">
            <v>4655</v>
          </cell>
          <cell r="EY441">
            <v>0</v>
          </cell>
          <cell r="EZ441">
            <v>507395</v>
          </cell>
          <cell r="FA441">
            <v>0</v>
          </cell>
          <cell r="FB441">
            <v>611554.54673507868</v>
          </cell>
          <cell r="FC441">
            <v>611554.54673507868</v>
          </cell>
          <cell r="FD441">
            <v>0</v>
          </cell>
          <cell r="FE441">
            <v>611554.54673507868</v>
          </cell>
        </row>
        <row r="442">
          <cell r="A442">
            <v>2271</v>
          </cell>
          <cell r="B442">
            <v>8812271</v>
          </cell>
          <cell r="C442">
            <v>4754</v>
          </cell>
          <cell r="D442" t="str">
            <v>RB054754</v>
          </cell>
          <cell r="E442" t="str">
            <v>Wickford Primary School</v>
          </cell>
          <cell r="F442" t="str">
            <v>P</v>
          </cell>
          <cell r="G442" t="str">
            <v>Y</v>
          </cell>
          <cell r="H442">
            <v>10025520</v>
          </cell>
          <cell r="I442" t="str">
            <v/>
          </cell>
          <cell r="K442">
            <v>2271</v>
          </cell>
          <cell r="L442">
            <v>114813</v>
          </cell>
          <cell r="O442">
            <v>7</v>
          </cell>
          <cell r="P442">
            <v>0</v>
          </cell>
          <cell r="Q442">
            <v>0</v>
          </cell>
          <cell r="S442">
            <v>60</v>
          </cell>
          <cell r="T442">
            <v>445</v>
          </cell>
          <cell r="V442">
            <v>505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505</v>
          </cell>
          <cell r="AF442">
            <v>1824570.05</v>
          </cell>
          <cell r="AG442">
            <v>0</v>
          </cell>
          <cell r="AH442">
            <v>0</v>
          </cell>
          <cell r="AI442">
            <v>0</v>
          </cell>
          <cell r="AJ442">
            <v>1824570.05</v>
          </cell>
          <cell r="AK442">
            <v>91.999999999999915</v>
          </cell>
          <cell r="AL442">
            <v>45245.599999999962</v>
          </cell>
          <cell r="AM442">
            <v>0</v>
          </cell>
          <cell r="AN442">
            <v>0</v>
          </cell>
          <cell r="AO442">
            <v>45245.599999999962</v>
          </cell>
          <cell r="AP442">
            <v>99.999999999999986</v>
          </cell>
          <cell r="AQ442">
            <v>83304.999999999985</v>
          </cell>
          <cell r="AR442">
            <v>0</v>
          </cell>
          <cell r="AS442">
            <v>0</v>
          </cell>
          <cell r="AT442">
            <v>83304.999999999985</v>
          </cell>
          <cell r="AU442">
            <v>380.75396825396825</v>
          </cell>
          <cell r="AV442">
            <v>0</v>
          </cell>
          <cell r="AW442">
            <v>75.148809523809618</v>
          </cell>
          <cell r="AX442">
            <v>17724.95892857145</v>
          </cell>
          <cell r="AY442">
            <v>34.067460317460338</v>
          </cell>
          <cell r="AZ442">
            <v>9744.9561428571487</v>
          </cell>
          <cell r="BA442">
            <v>0</v>
          </cell>
          <cell r="BB442">
            <v>0</v>
          </cell>
          <cell r="BC442">
            <v>2.0039682539682548</v>
          </cell>
          <cell r="BD442">
            <v>985.55800000000045</v>
          </cell>
          <cell r="BE442">
            <v>7.0138888888888946</v>
          </cell>
          <cell r="BF442">
            <v>3660.644000000003</v>
          </cell>
          <cell r="BG442">
            <v>6.0119047619047601</v>
          </cell>
          <cell r="BH442">
            <v>4133.3095714285701</v>
          </cell>
          <cell r="BI442">
            <v>36249.426642857172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36249.426642857172</v>
          </cell>
          <cell r="BZ442">
            <v>164800.02664285712</v>
          </cell>
          <cell r="CA442">
            <v>0</v>
          </cell>
          <cell r="CB442">
            <v>164800.02664285712</v>
          </cell>
          <cell r="CC442">
            <v>128.31575388776207</v>
          </cell>
          <cell r="CD442">
            <v>152613.7276965518</v>
          </cell>
          <cell r="CE442">
            <v>0</v>
          </cell>
          <cell r="CF442">
            <v>0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K442">
            <v>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152613.7276965518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12.483146067415726</v>
          </cell>
          <cell r="CX442">
            <v>7454.8050067415707</v>
          </cell>
          <cell r="CY442">
            <v>0</v>
          </cell>
          <cell r="CZ442">
            <v>0</v>
          </cell>
          <cell r="DA442">
            <v>7454.8050067415707</v>
          </cell>
          <cell r="DB442">
            <v>2149438.6093461504</v>
          </cell>
          <cell r="DC442">
            <v>0</v>
          </cell>
          <cell r="DD442">
            <v>2149438.6093461504</v>
          </cell>
          <cell r="DE442">
            <v>136199.38</v>
          </cell>
          <cell r="DF442">
            <v>0</v>
          </cell>
          <cell r="DG442">
            <v>136199.38</v>
          </cell>
          <cell r="DH442">
            <v>72.142857142857139</v>
          </cell>
          <cell r="DI442">
            <v>0</v>
          </cell>
          <cell r="DJ442">
            <v>0.66100000000000003</v>
          </cell>
          <cell r="DK442">
            <v>0</v>
          </cell>
          <cell r="DL442">
            <v>0</v>
          </cell>
          <cell r="DO442">
            <v>0</v>
          </cell>
          <cell r="DP442">
            <v>0</v>
          </cell>
          <cell r="DQ442">
            <v>0</v>
          </cell>
          <cell r="DR442">
            <v>1.0250999999999999</v>
          </cell>
          <cell r="DS442">
            <v>58737.459114988138</v>
          </cell>
          <cell r="DT442">
            <v>0</v>
          </cell>
          <cell r="DU442">
            <v>58737.459114988138</v>
          </cell>
          <cell r="DV442">
            <v>1</v>
          </cell>
          <cell r="DW442">
            <v>0</v>
          </cell>
          <cell r="DX442">
            <v>54499.824000000001</v>
          </cell>
          <cell r="DY442">
            <v>0</v>
          </cell>
          <cell r="DZ442">
            <v>54499.824000000001</v>
          </cell>
          <cell r="EA442">
            <v>42138.5</v>
          </cell>
          <cell r="EB442">
            <v>37364.25</v>
          </cell>
          <cell r="EC442">
            <v>0</v>
          </cell>
          <cell r="ED442">
            <v>-4774.25</v>
          </cell>
          <cell r="EE442">
            <v>32590</v>
          </cell>
          <cell r="EF442">
            <v>32590</v>
          </cell>
          <cell r="EG442">
            <v>0</v>
          </cell>
          <cell r="EI442">
            <v>0</v>
          </cell>
          <cell r="EJ442">
            <v>0</v>
          </cell>
          <cell r="EK442">
            <v>0</v>
          </cell>
          <cell r="EL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282026.66311498813</v>
          </cell>
          <cell r="EQ442">
            <v>0</v>
          </cell>
          <cell r="ER442">
            <v>282026.66311498813</v>
          </cell>
          <cell r="ES442">
            <v>2431465.2724611387</v>
          </cell>
          <cell r="ET442">
            <v>0</v>
          </cell>
          <cell r="EU442">
            <v>2431465.2724611387</v>
          </cell>
          <cell r="EV442">
            <v>2343007.5028787386</v>
          </cell>
          <cell r="EW442">
            <v>4639.6188175816606</v>
          </cell>
          <cell r="EX442">
            <v>4655</v>
          </cell>
          <cell r="EY442">
            <v>15.381182418339449</v>
          </cell>
          <cell r="EZ442">
            <v>2350775</v>
          </cell>
          <cell r="FA442">
            <v>7767.4971212614328</v>
          </cell>
          <cell r="FB442">
            <v>2439232.7695824001</v>
          </cell>
          <cell r="FC442">
            <v>2439232.7695824001</v>
          </cell>
          <cell r="FD442">
            <v>0</v>
          </cell>
          <cell r="FE442">
            <v>2439232.7695824001</v>
          </cell>
        </row>
        <row r="443">
          <cell r="A443">
            <v>3133</v>
          </cell>
          <cell r="B443">
            <v>8813133</v>
          </cell>
          <cell r="E443" t="str">
            <v>William Martin Church of England Infant and Nursery School</v>
          </cell>
          <cell r="F443" t="str">
            <v>P</v>
          </cell>
          <cell r="G443" t="str">
            <v/>
          </cell>
          <cell r="H443" t="str">
            <v/>
          </cell>
          <cell r="I443" t="str">
            <v>Y</v>
          </cell>
          <cell r="K443">
            <v>3133</v>
          </cell>
          <cell r="L443">
            <v>145602</v>
          </cell>
          <cell r="O443">
            <v>3</v>
          </cell>
          <cell r="P443">
            <v>0</v>
          </cell>
          <cell r="Q443">
            <v>0</v>
          </cell>
          <cell r="S443">
            <v>48</v>
          </cell>
          <cell r="T443">
            <v>104</v>
          </cell>
          <cell r="V443">
            <v>152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152</v>
          </cell>
          <cell r="AF443">
            <v>549177.52</v>
          </cell>
          <cell r="AG443">
            <v>0</v>
          </cell>
          <cell r="AH443">
            <v>0</v>
          </cell>
          <cell r="AI443">
            <v>0</v>
          </cell>
          <cell r="AJ443">
            <v>549177.52</v>
          </cell>
          <cell r="AK443">
            <v>39.999999999999979</v>
          </cell>
          <cell r="AL443">
            <v>19671.999999999989</v>
          </cell>
          <cell r="AM443">
            <v>0</v>
          </cell>
          <cell r="AN443">
            <v>0</v>
          </cell>
          <cell r="AO443">
            <v>19671.999999999989</v>
          </cell>
          <cell r="AP443">
            <v>39.999999999999979</v>
          </cell>
          <cell r="AQ443">
            <v>33321.999999999978</v>
          </cell>
          <cell r="AR443">
            <v>0</v>
          </cell>
          <cell r="AS443">
            <v>0</v>
          </cell>
          <cell r="AT443">
            <v>33321.999999999978</v>
          </cell>
          <cell r="AU443">
            <v>11.072847682119205</v>
          </cell>
          <cell r="AV443">
            <v>0</v>
          </cell>
          <cell r="AW443">
            <v>62.410596026490033</v>
          </cell>
          <cell r="AX443">
            <v>14720.462749668866</v>
          </cell>
          <cell r="AY443">
            <v>47.311258278145644</v>
          </cell>
          <cell r="AZ443">
            <v>13533.328656953629</v>
          </cell>
          <cell r="BA443">
            <v>29.192052980132402</v>
          </cell>
          <cell r="BB443">
            <v>13184.765880794681</v>
          </cell>
          <cell r="BC443">
            <v>2.0132450331125855</v>
          </cell>
          <cell r="BD443">
            <v>990.12034966887552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42428.677637086053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42428.677637086053</v>
          </cell>
          <cell r="BZ443">
            <v>95422.677637086017</v>
          </cell>
          <cell r="CA443">
            <v>0</v>
          </cell>
          <cell r="CB443">
            <v>95422.677637086017</v>
          </cell>
          <cell r="CC443">
            <v>61.206357301810975</v>
          </cell>
          <cell r="CD443">
            <v>72796.442085567745</v>
          </cell>
          <cell r="CE443">
            <v>0</v>
          </cell>
          <cell r="CF443">
            <v>0</v>
          </cell>
          <cell r="CG443">
            <v>0</v>
          </cell>
          <cell r="CH443">
            <v>0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72796.442085567745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30.990291262135912</v>
          </cell>
          <cell r="CX443">
            <v>18507.079642718443</v>
          </cell>
          <cell r="CY443">
            <v>0</v>
          </cell>
          <cell r="CZ443">
            <v>0</v>
          </cell>
          <cell r="DA443">
            <v>18507.079642718443</v>
          </cell>
          <cell r="DB443">
            <v>735903.71936537221</v>
          </cell>
          <cell r="DC443">
            <v>0</v>
          </cell>
          <cell r="DD443">
            <v>735903.71936537221</v>
          </cell>
          <cell r="DE443">
            <v>136199.38</v>
          </cell>
          <cell r="DF443">
            <v>0</v>
          </cell>
          <cell r="DG443">
            <v>136199.38</v>
          </cell>
          <cell r="DH443">
            <v>50.666666666666664</v>
          </cell>
          <cell r="DI443">
            <v>0</v>
          </cell>
          <cell r="DJ443">
            <v>0.73399999999999999</v>
          </cell>
          <cell r="DK443">
            <v>0</v>
          </cell>
          <cell r="DL443">
            <v>0</v>
          </cell>
          <cell r="DO443">
            <v>0</v>
          </cell>
          <cell r="DP443">
            <v>0</v>
          </cell>
          <cell r="DQ443">
            <v>0</v>
          </cell>
          <cell r="DR443">
            <v>1.0250999999999999</v>
          </cell>
          <cell r="DS443">
            <v>21889.787794070755</v>
          </cell>
          <cell r="DT443">
            <v>0</v>
          </cell>
          <cell r="DU443">
            <v>21889.787794070755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DZ443">
            <v>0</v>
          </cell>
          <cell r="EA443">
            <v>2294.3599999999997</v>
          </cell>
          <cell r="EB443">
            <v>2294.36</v>
          </cell>
          <cell r="EC443">
            <v>0</v>
          </cell>
          <cell r="ED443">
            <v>0</v>
          </cell>
          <cell r="EE443">
            <v>2294.36</v>
          </cell>
          <cell r="EF443">
            <v>2294.36</v>
          </cell>
          <cell r="EG443">
            <v>0</v>
          </cell>
          <cell r="EI443">
            <v>0</v>
          </cell>
          <cell r="EJ443">
            <v>0</v>
          </cell>
          <cell r="EK443">
            <v>0</v>
          </cell>
          <cell r="EL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160383.52779407075</v>
          </cell>
          <cell r="EQ443">
            <v>0</v>
          </cell>
          <cell r="ER443">
            <v>160383.52779407075</v>
          </cell>
          <cell r="ES443">
            <v>896287.24715944298</v>
          </cell>
          <cell r="ET443">
            <v>0</v>
          </cell>
          <cell r="EU443">
            <v>896287.24715944298</v>
          </cell>
          <cell r="EV443">
            <v>893992.88715944299</v>
          </cell>
          <cell r="EW443">
            <v>5881.5321523647563</v>
          </cell>
          <cell r="EX443">
            <v>4655</v>
          </cell>
          <cell r="EY443">
            <v>0</v>
          </cell>
          <cell r="EZ443">
            <v>707560</v>
          </cell>
          <cell r="FA443">
            <v>0</v>
          </cell>
          <cell r="FB443">
            <v>896287.24715944298</v>
          </cell>
          <cell r="FC443">
            <v>896287.24715944298</v>
          </cell>
          <cell r="FD443">
            <v>0</v>
          </cell>
          <cell r="FE443">
            <v>896287.24715944298</v>
          </cell>
        </row>
        <row r="444">
          <cell r="A444">
            <v>2173</v>
          </cell>
          <cell r="B444">
            <v>8812173</v>
          </cell>
          <cell r="E444" t="str">
            <v>William Martin Church of England Junior School</v>
          </cell>
          <cell r="F444" t="str">
            <v>P</v>
          </cell>
          <cell r="G444" t="str">
            <v/>
          </cell>
          <cell r="H444" t="str">
            <v/>
          </cell>
          <cell r="I444" t="str">
            <v>Y</v>
          </cell>
          <cell r="K444">
            <v>2173</v>
          </cell>
          <cell r="L444">
            <v>145726</v>
          </cell>
          <cell r="O444">
            <v>4</v>
          </cell>
          <cell r="P444">
            <v>0</v>
          </cell>
          <cell r="Q444">
            <v>0</v>
          </cell>
          <cell r="S444">
            <v>0</v>
          </cell>
          <cell r="T444">
            <v>241</v>
          </cell>
          <cell r="V444">
            <v>241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241</v>
          </cell>
          <cell r="AF444">
            <v>870735.41</v>
          </cell>
          <cell r="AG444">
            <v>0</v>
          </cell>
          <cell r="AH444">
            <v>0</v>
          </cell>
          <cell r="AI444">
            <v>0</v>
          </cell>
          <cell r="AJ444">
            <v>870735.41</v>
          </cell>
          <cell r="AK444">
            <v>77.000000000000071</v>
          </cell>
          <cell r="AL444">
            <v>37868.600000000035</v>
          </cell>
          <cell r="AM444">
            <v>0</v>
          </cell>
          <cell r="AN444">
            <v>0</v>
          </cell>
          <cell r="AO444">
            <v>37868.600000000035</v>
          </cell>
          <cell r="AP444">
            <v>84.000000000000085</v>
          </cell>
          <cell r="AQ444">
            <v>69976.20000000007</v>
          </cell>
          <cell r="AR444">
            <v>0</v>
          </cell>
          <cell r="AS444">
            <v>0</v>
          </cell>
          <cell r="AT444">
            <v>69976.20000000007</v>
          </cell>
          <cell r="AU444">
            <v>21.264705882352953</v>
          </cell>
          <cell r="AV444">
            <v>0</v>
          </cell>
          <cell r="AW444">
            <v>108.3487394957983</v>
          </cell>
          <cell r="AX444">
            <v>25555.653771428566</v>
          </cell>
          <cell r="AY444">
            <v>62.781512605041954</v>
          </cell>
          <cell r="AZ444">
            <v>17958.576342857126</v>
          </cell>
          <cell r="BA444">
            <v>47.592436974790004</v>
          </cell>
          <cell r="BB444">
            <v>21495.409714285754</v>
          </cell>
          <cell r="BC444">
            <v>1.0126050420168073</v>
          </cell>
          <cell r="BD444">
            <v>498.00240000000031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65507.642228571436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65507.642228571436</v>
          </cell>
          <cell r="BZ444">
            <v>173352.44222857154</v>
          </cell>
          <cell r="CA444">
            <v>0</v>
          </cell>
          <cell r="CB444">
            <v>173352.44222857154</v>
          </cell>
          <cell r="CC444">
            <v>76.730941704035843</v>
          </cell>
          <cell r="CD444">
            <v>91260.774209865427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91260.774209865427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19.15899581589958</v>
          </cell>
          <cell r="CX444">
            <v>11441.553047698744</v>
          </cell>
          <cell r="CY444">
            <v>0</v>
          </cell>
          <cell r="CZ444">
            <v>0</v>
          </cell>
          <cell r="DA444">
            <v>11441.553047698744</v>
          </cell>
          <cell r="DB444">
            <v>1146790.1794861357</v>
          </cell>
          <cell r="DC444">
            <v>0</v>
          </cell>
          <cell r="DD444">
            <v>1146790.1794861357</v>
          </cell>
          <cell r="DE444">
            <v>136199.38</v>
          </cell>
          <cell r="DF444">
            <v>0</v>
          </cell>
          <cell r="DG444">
            <v>136199.38</v>
          </cell>
          <cell r="DH444">
            <v>60.25</v>
          </cell>
          <cell r="DI444">
            <v>0</v>
          </cell>
          <cell r="DJ444">
            <v>0.72799999999999998</v>
          </cell>
          <cell r="DK444">
            <v>0</v>
          </cell>
          <cell r="DL444">
            <v>0</v>
          </cell>
          <cell r="DO444">
            <v>0</v>
          </cell>
          <cell r="DP444">
            <v>0</v>
          </cell>
          <cell r="DQ444">
            <v>0</v>
          </cell>
          <cell r="DR444">
            <v>1.0250999999999999</v>
          </cell>
          <cell r="DS444">
            <v>32203.037943101881</v>
          </cell>
          <cell r="DT444">
            <v>0</v>
          </cell>
          <cell r="DU444">
            <v>32203.037943101881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31673.561600000001</v>
          </cell>
          <cell r="EB444">
            <v>31673.561600000001</v>
          </cell>
          <cell r="EC444">
            <v>0</v>
          </cell>
          <cell r="ED444">
            <v>0</v>
          </cell>
          <cell r="EE444">
            <v>31673.561600000001</v>
          </cell>
          <cell r="EF444">
            <v>31673.561600000001</v>
          </cell>
          <cell r="EG444">
            <v>0</v>
          </cell>
          <cell r="EI444">
            <v>0</v>
          </cell>
          <cell r="EJ444">
            <v>0</v>
          </cell>
          <cell r="EK444">
            <v>0</v>
          </cell>
          <cell r="EL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200075.97954310192</v>
          </cell>
          <cell r="EQ444">
            <v>0</v>
          </cell>
          <cell r="ER444">
            <v>200075.97954310192</v>
          </cell>
          <cell r="ES444">
            <v>1346866.1590292377</v>
          </cell>
          <cell r="ET444">
            <v>0</v>
          </cell>
          <cell r="EU444">
            <v>1346866.1590292377</v>
          </cell>
          <cell r="EV444">
            <v>1315192.5974292378</v>
          </cell>
          <cell r="EW444">
            <v>5457.2306947271281</v>
          </cell>
          <cell r="EX444">
            <v>4655</v>
          </cell>
          <cell r="EY444">
            <v>0</v>
          </cell>
          <cell r="EZ444">
            <v>1121855</v>
          </cell>
          <cell r="FA444">
            <v>0</v>
          </cell>
          <cell r="FB444">
            <v>1346866.1590292377</v>
          </cell>
          <cell r="FC444">
            <v>1346866.1590292377</v>
          </cell>
          <cell r="FD444">
            <v>0</v>
          </cell>
          <cell r="FE444">
            <v>1346866.1590292377</v>
          </cell>
        </row>
        <row r="445">
          <cell r="A445">
            <v>2998</v>
          </cell>
          <cell r="B445">
            <v>8812998</v>
          </cell>
          <cell r="E445" t="str">
            <v>William Read Primary and Nursery Academy</v>
          </cell>
          <cell r="F445" t="str">
            <v>P</v>
          </cell>
          <cell r="G445" t="str">
            <v/>
          </cell>
          <cell r="H445" t="str">
            <v/>
          </cell>
          <cell r="I445" t="str">
            <v>Y</v>
          </cell>
          <cell r="K445">
            <v>2998</v>
          </cell>
          <cell r="L445">
            <v>149253</v>
          </cell>
          <cell r="O445">
            <v>7</v>
          </cell>
          <cell r="P445">
            <v>0</v>
          </cell>
          <cell r="Q445">
            <v>0</v>
          </cell>
          <cell r="S445">
            <v>31</v>
          </cell>
          <cell r="T445">
            <v>245</v>
          </cell>
          <cell r="V445">
            <v>276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276</v>
          </cell>
          <cell r="AF445">
            <v>997190.76</v>
          </cell>
          <cell r="AG445">
            <v>0</v>
          </cell>
          <cell r="AH445">
            <v>0</v>
          </cell>
          <cell r="AI445">
            <v>0</v>
          </cell>
          <cell r="AJ445">
            <v>997190.76</v>
          </cell>
          <cell r="AK445">
            <v>106.00000000000007</v>
          </cell>
          <cell r="AL445">
            <v>52130.800000000039</v>
          </cell>
          <cell r="AM445">
            <v>0</v>
          </cell>
          <cell r="AN445">
            <v>0</v>
          </cell>
          <cell r="AO445">
            <v>52130.800000000039</v>
          </cell>
          <cell r="AP445">
            <v>119.99999999999996</v>
          </cell>
          <cell r="AQ445">
            <v>99965.999999999956</v>
          </cell>
          <cell r="AR445">
            <v>0</v>
          </cell>
          <cell r="AS445">
            <v>0</v>
          </cell>
          <cell r="AT445">
            <v>99965.999999999956</v>
          </cell>
          <cell r="AU445">
            <v>102.99999999999987</v>
          </cell>
          <cell r="AV445">
            <v>0</v>
          </cell>
          <cell r="AW445">
            <v>48.000000000000036</v>
          </cell>
          <cell r="AX445">
            <v>11321.510400000008</v>
          </cell>
          <cell r="AY445">
            <v>38.000000000000036</v>
          </cell>
          <cell r="AZ445">
            <v>10869.854400000011</v>
          </cell>
          <cell r="BA445">
            <v>24.999999999999989</v>
          </cell>
          <cell r="BB445">
            <v>11291.399999999996</v>
          </cell>
          <cell r="BC445">
            <v>0</v>
          </cell>
          <cell r="BD445">
            <v>0</v>
          </cell>
          <cell r="BE445">
            <v>30.999999999999961</v>
          </cell>
          <cell r="BF445">
            <v>16179.321599999979</v>
          </cell>
          <cell r="BG445">
            <v>30.999999999999961</v>
          </cell>
          <cell r="BH445">
            <v>21313.144799999973</v>
          </cell>
          <cell r="BI445">
            <v>70975.231199999966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70975.231199999966</v>
          </cell>
          <cell r="BZ445">
            <v>223072.03119999997</v>
          </cell>
          <cell r="CA445">
            <v>0</v>
          </cell>
          <cell r="CB445">
            <v>223072.03119999997</v>
          </cell>
          <cell r="CC445">
            <v>108.70292887029294</v>
          </cell>
          <cell r="CD445">
            <v>129287.00244351469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129287.00244351469</v>
          </cell>
          <cell r="CR445">
            <v>20.440000000000065</v>
          </cell>
          <cell r="CS445">
            <v>19899.762624000065</v>
          </cell>
          <cell r="CT445">
            <v>0</v>
          </cell>
          <cell r="CU445">
            <v>0</v>
          </cell>
          <cell r="CV445">
            <v>19899.762624000065</v>
          </cell>
          <cell r="CW445">
            <v>5.6557377049180255</v>
          </cell>
          <cell r="CX445">
            <v>3377.5477377049137</v>
          </cell>
          <cell r="CY445">
            <v>0</v>
          </cell>
          <cell r="CZ445">
            <v>0</v>
          </cell>
          <cell r="DA445">
            <v>3377.5477377049137</v>
          </cell>
          <cell r="DB445">
            <v>1372827.1040052196</v>
          </cell>
          <cell r="DC445">
            <v>0</v>
          </cell>
          <cell r="DD445">
            <v>1372827.1040052196</v>
          </cell>
          <cell r="DE445">
            <v>136199.38</v>
          </cell>
          <cell r="DF445">
            <v>0</v>
          </cell>
          <cell r="DG445">
            <v>136199.38</v>
          </cell>
          <cell r="DH445">
            <v>39.428571428571431</v>
          </cell>
          <cell r="DI445">
            <v>0</v>
          </cell>
          <cell r="DJ445">
            <v>0.48799999999999999</v>
          </cell>
          <cell r="DK445">
            <v>0</v>
          </cell>
          <cell r="DL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1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DZ445">
            <v>0</v>
          </cell>
          <cell r="EA445">
            <v>30976</v>
          </cell>
          <cell r="EB445">
            <v>30976</v>
          </cell>
          <cell r="EC445">
            <v>0</v>
          </cell>
          <cell r="ED445">
            <v>0</v>
          </cell>
          <cell r="EE445">
            <v>30976</v>
          </cell>
          <cell r="EF445">
            <v>30976</v>
          </cell>
          <cell r="EG445">
            <v>0</v>
          </cell>
          <cell r="EI445">
            <v>0</v>
          </cell>
          <cell r="EJ445">
            <v>0</v>
          </cell>
          <cell r="EK445">
            <v>0</v>
          </cell>
          <cell r="EL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167175.38</v>
          </cell>
          <cell r="EQ445">
            <v>0</v>
          </cell>
          <cell r="ER445">
            <v>167175.38</v>
          </cell>
          <cell r="ES445">
            <v>1540002.4840052198</v>
          </cell>
          <cell r="ET445">
            <v>0</v>
          </cell>
          <cell r="EU445">
            <v>1540002.4840052198</v>
          </cell>
          <cell r="EV445">
            <v>1509026.4840052198</v>
          </cell>
          <cell r="EW445">
            <v>5467.4872608884771</v>
          </cell>
          <cell r="EX445">
            <v>4655</v>
          </cell>
          <cell r="EY445">
            <v>0</v>
          </cell>
          <cell r="EZ445">
            <v>1284780</v>
          </cell>
          <cell r="FA445">
            <v>0</v>
          </cell>
          <cell r="FB445">
            <v>1540002.4840052198</v>
          </cell>
          <cell r="FC445">
            <v>1540002.4840052198</v>
          </cell>
          <cell r="FD445">
            <v>0</v>
          </cell>
          <cell r="FE445">
            <v>1540002.4840052198</v>
          </cell>
        </row>
        <row r="446">
          <cell r="A446">
            <v>2111</v>
          </cell>
          <cell r="B446">
            <v>8812111</v>
          </cell>
          <cell r="E446" t="str">
            <v>Willow Brook Primary School and Nursery</v>
          </cell>
          <cell r="F446" t="str">
            <v>P</v>
          </cell>
          <cell r="G446" t="str">
            <v/>
          </cell>
          <cell r="H446" t="str">
            <v/>
          </cell>
          <cell r="I446" t="str">
            <v>Y</v>
          </cell>
          <cell r="K446">
            <v>2111</v>
          </cell>
          <cell r="L446">
            <v>141195</v>
          </cell>
          <cell r="O446">
            <v>7</v>
          </cell>
          <cell r="P446">
            <v>0</v>
          </cell>
          <cell r="Q446">
            <v>0</v>
          </cell>
          <cell r="S446">
            <v>24</v>
          </cell>
          <cell r="T446">
            <v>134</v>
          </cell>
          <cell r="V446">
            <v>158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158</v>
          </cell>
          <cell r="AF446">
            <v>570855.58000000007</v>
          </cell>
          <cell r="AG446">
            <v>0</v>
          </cell>
          <cell r="AH446">
            <v>0</v>
          </cell>
          <cell r="AI446">
            <v>0</v>
          </cell>
          <cell r="AJ446">
            <v>570855.58000000007</v>
          </cell>
          <cell r="AK446">
            <v>58.000000000000043</v>
          </cell>
          <cell r="AL446">
            <v>28524.400000000023</v>
          </cell>
          <cell r="AM446">
            <v>0</v>
          </cell>
          <cell r="AN446">
            <v>0</v>
          </cell>
          <cell r="AO446">
            <v>28524.400000000023</v>
          </cell>
          <cell r="AP446">
            <v>63.000000000000021</v>
          </cell>
          <cell r="AQ446">
            <v>52482.150000000016</v>
          </cell>
          <cell r="AR446">
            <v>0</v>
          </cell>
          <cell r="AS446">
            <v>0</v>
          </cell>
          <cell r="AT446">
            <v>52482.150000000016</v>
          </cell>
          <cell r="AU446">
            <v>33.000000000000021</v>
          </cell>
          <cell r="AV446">
            <v>0</v>
          </cell>
          <cell r="AW446">
            <v>33.000000000000021</v>
          </cell>
          <cell r="AX446">
            <v>7783.5384000000049</v>
          </cell>
          <cell r="AY446">
            <v>6</v>
          </cell>
          <cell r="AZ446">
            <v>1716.2928000000002</v>
          </cell>
          <cell r="BA446">
            <v>80.000000000000057</v>
          </cell>
          <cell r="BB446">
            <v>36132.480000000025</v>
          </cell>
          <cell r="BC446">
            <v>3</v>
          </cell>
          <cell r="BD446">
            <v>1475.4096</v>
          </cell>
          <cell r="BE446">
            <v>2.0000000000000053</v>
          </cell>
          <cell r="BF446">
            <v>1043.8272000000027</v>
          </cell>
          <cell r="BG446">
            <v>0.99999999999999956</v>
          </cell>
          <cell r="BH446">
            <v>687.52079999999967</v>
          </cell>
          <cell r="BI446">
            <v>48839.068800000023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48839.068800000023</v>
          </cell>
          <cell r="BZ446">
            <v>129845.61880000007</v>
          </cell>
          <cell r="CA446">
            <v>0</v>
          </cell>
          <cell r="CB446">
            <v>129845.61880000007</v>
          </cell>
          <cell r="CC446">
            <v>62.242424242424264</v>
          </cell>
          <cell r="CD446">
            <v>74028.699490909115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74028.699490909115</v>
          </cell>
          <cell r="CR446">
            <v>4.5200000000000067</v>
          </cell>
          <cell r="CS446">
            <v>4400.5345920000063</v>
          </cell>
          <cell r="CT446">
            <v>0</v>
          </cell>
          <cell r="CU446">
            <v>0</v>
          </cell>
          <cell r="CV446">
            <v>4400.5345920000063</v>
          </cell>
          <cell r="CW446">
            <v>23.759398496240593</v>
          </cell>
          <cell r="CX446">
            <v>14188.865684210523</v>
          </cell>
          <cell r="CY446">
            <v>0</v>
          </cell>
          <cell r="CZ446">
            <v>0</v>
          </cell>
          <cell r="DA446">
            <v>14188.865684210523</v>
          </cell>
          <cell r="DB446">
            <v>793319.29856711975</v>
          </cell>
          <cell r="DC446">
            <v>0</v>
          </cell>
          <cell r="DD446">
            <v>793319.29856711975</v>
          </cell>
          <cell r="DE446">
            <v>136199.38</v>
          </cell>
          <cell r="DF446">
            <v>0</v>
          </cell>
          <cell r="DG446">
            <v>136199.38</v>
          </cell>
          <cell r="DH446">
            <v>22.571428571428573</v>
          </cell>
          <cell r="DI446">
            <v>0</v>
          </cell>
          <cell r="DJ446">
            <v>0.74199999999999999</v>
          </cell>
          <cell r="DK446">
            <v>0</v>
          </cell>
          <cell r="DL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1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  <cell r="DY446">
            <v>0</v>
          </cell>
          <cell r="DZ446">
            <v>0</v>
          </cell>
          <cell r="EA446">
            <v>3200.49</v>
          </cell>
          <cell r="EB446">
            <v>3200.49</v>
          </cell>
          <cell r="EC446">
            <v>0</v>
          </cell>
          <cell r="ED446">
            <v>0</v>
          </cell>
          <cell r="EE446">
            <v>3200.49</v>
          </cell>
          <cell r="EF446">
            <v>3200.49</v>
          </cell>
          <cell r="EG446">
            <v>0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139399.87</v>
          </cell>
          <cell r="EQ446">
            <v>0</v>
          </cell>
          <cell r="ER446">
            <v>139399.87</v>
          </cell>
          <cell r="ES446">
            <v>932719.16856711975</v>
          </cell>
          <cell r="ET446">
            <v>0</v>
          </cell>
          <cell r="EU446">
            <v>932719.16856711975</v>
          </cell>
          <cell r="EV446">
            <v>929518.67856711976</v>
          </cell>
          <cell r="EW446">
            <v>5883.0296111843027</v>
          </cell>
          <cell r="EX446">
            <v>4655</v>
          </cell>
          <cell r="EY446">
            <v>0</v>
          </cell>
          <cell r="EZ446">
            <v>735490</v>
          </cell>
          <cell r="FA446">
            <v>0</v>
          </cell>
          <cell r="FB446">
            <v>932719.16856711975</v>
          </cell>
          <cell r="FC446">
            <v>932719.16856711975</v>
          </cell>
          <cell r="FD446">
            <v>0</v>
          </cell>
          <cell r="FE446">
            <v>932719.16856711975</v>
          </cell>
        </row>
        <row r="447">
          <cell r="A447">
            <v>2918</v>
          </cell>
          <cell r="B447">
            <v>8812918</v>
          </cell>
          <cell r="C447">
            <v>2988</v>
          </cell>
          <cell r="D447" t="str">
            <v>RB052988</v>
          </cell>
          <cell r="E447" t="str">
            <v>Willowbrook Primary School</v>
          </cell>
          <cell r="F447" t="str">
            <v>P</v>
          </cell>
          <cell r="G447" t="str">
            <v>Y</v>
          </cell>
          <cell r="H447">
            <v>10032411</v>
          </cell>
          <cell r="I447" t="str">
            <v/>
          </cell>
          <cell r="K447">
            <v>2918</v>
          </cell>
          <cell r="L447">
            <v>115041</v>
          </cell>
          <cell r="O447">
            <v>7</v>
          </cell>
          <cell r="P447">
            <v>0</v>
          </cell>
          <cell r="Q447">
            <v>0</v>
          </cell>
          <cell r="S447">
            <v>29</v>
          </cell>
          <cell r="T447">
            <v>183</v>
          </cell>
          <cell r="V447">
            <v>212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212</v>
          </cell>
          <cell r="AF447">
            <v>765958.12</v>
          </cell>
          <cell r="AG447">
            <v>0</v>
          </cell>
          <cell r="AH447">
            <v>0</v>
          </cell>
          <cell r="AI447">
            <v>0</v>
          </cell>
          <cell r="AJ447">
            <v>765958.12</v>
          </cell>
          <cell r="AK447">
            <v>40.999999999999929</v>
          </cell>
          <cell r="AL447">
            <v>20163.799999999967</v>
          </cell>
          <cell r="AM447">
            <v>0</v>
          </cell>
          <cell r="AN447">
            <v>0</v>
          </cell>
          <cell r="AO447">
            <v>20163.799999999967</v>
          </cell>
          <cell r="AP447">
            <v>48.000000000000078</v>
          </cell>
          <cell r="AQ447">
            <v>39986.40000000006</v>
          </cell>
          <cell r="AR447">
            <v>0</v>
          </cell>
          <cell r="AS447">
            <v>0</v>
          </cell>
          <cell r="AT447">
            <v>39986.40000000006</v>
          </cell>
          <cell r="AU447">
            <v>127.99999999999993</v>
          </cell>
          <cell r="AV447">
            <v>0</v>
          </cell>
          <cell r="AW447">
            <v>82.000000000000071</v>
          </cell>
          <cell r="AX447">
            <v>19340.913600000018</v>
          </cell>
          <cell r="AY447">
            <v>1.9999999999999991</v>
          </cell>
          <cell r="AZ447">
            <v>572.09759999999983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19913.011200000019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19913.011200000019</v>
          </cell>
          <cell r="BZ447">
            <v>80063.211200000049</v>
          </cell>
          <cell r="CA447">
            <v>0</v>
          </cell>
          <cell r="CB447">
            <v>80063.211200000049</v>
          </cell>
          <cell r="CC447">
            <v>43.324353066288509</v>
          </cell>
          <cell r="CD447">
            <v>51528.287222403349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51528.287222403349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11.584699453551913</v>
          </cell>
          <cell r="CX447">
            <v>6918.2620327868863</v>
          </cell>
          <cell r="CY447">
            <v>0</v>
          </cell>
          <cell r="CZ447">
            <v>0</v>
          </cell>
          <cell r="DA447">
            <v>6918.2620327868863</v>
          </cell>
          <cell r="DB447">
            <v>904467.8804551902</v>
          </cell>
          <cell r="DC447">
            <v>0</v>
          </cell>
          <cell r="DD447">
            <v>904467.8804551902</v>
          </cell>
          <cell r="DE447">
            <v>136199.38</v>
          </cell>
          <cell r="DF447">
            <v>0</v>
          </cell>
          <cell r="DG447">
            <v>136199.38</v>
          </cell>
          <cell r="DH447">
            <v>30.285714285714285</v>
          </cell>
          <cell r="DI447">
            <v>0</v>
          </cell>
          <cell r="DJ447">
            <v>0.79400000000000004</v>
          </cell>
          <cell r="DK447">
            <v>0</v>
          </cell>
          <cell r="DL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1.0250999999999999</v>
          </cell>
          <cell r="DS447">
            <v>26120.74823742517</v>
          </cell>
          <cell r="DT447">
            <v>0</v>
          </cell>
          <cell r="DU447">
            <v>26120.74823742517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DZ447">
            <v>0</v>
          </cell>
          <cell r="EA447">
            <v>35840</v>
          </cell>
          <cell r="EB447">
            <v>35840</v>
          </cell>
          <cell r="EC447">
            <v>0</v>
          </cell>
          <cell r="ED447">
            <v>0</v>
          </cell>
          <cell r="EE447">
            <v>35840</v>
          </cell>
          <cell r="EF447">
            <v>35840</v>
          </cell>
          <cell r="EG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198160.12823742518</v>
          </cell>
          <cell r="EQ447">
            <v>0</v>
          </cell>
          <cell r="ER447">
            <v>198160.12823742518</v>
          </cell>
          <cell r="ES447">
            <v>1102628.0086926154</v>
          </cell>
          <cell r="ET447">
            <v>0</v>
          </cell>
          <cell r="EU447">
            <v>1102628.0086926154</v>
          </cell>
          <cell r="EV447">
            <v>1066788.0086926154</v>
          </cell>
          <cell r="EW447">
            <v>5032.0189089274309</v>
          </cell>
          <cell r="EX447">
            <v>4655</v>
          </cell>
          <cell r="EY447">
            <v>0</v>
          </cell>
          <cell r="EZ447">
            <v>986860</v>
          </cell>
          <cell r="FA447">
            <v>0</v>
          </cell>
          <cell r="FB447">
            <v>1102628.0086926154</v>
          </cell>
          <cell r="FC447">
            <v>1102628.0086926154</v>
          </cell>
          <cell r="FD447">
            <v>0</v>
          </cell>
          <cell r="FE447">
            <v>1102628.0086926154</v>
          </cell>
        </row>
        <row r="448">
          <cell r="A448">
            <v>2014</v>
          </cell>
          <cell r="B448">
            <v>8812014</v>
          </cell>
          <cell r="E448" t="str">
            <v>The Willows Primary School</v>
          </cell>
          <cell r="F448" t="str">
            <v>P</v>
          </cell>
          <cell r="G448" t="str">
            <v/>
          </cell>
          <cell r="H448" t="str">
            <v/>
          </cell>
          <cell r="I448" t="str">
            <v>Y</v>
          </cell>
          <cell r="K448">
            <v>2014</v>
          </cell>
          <cell r="L448">
            <v>143206</v>
          </cell>
          <cell r="O448">
            <v>7</v>
          </cell>
          <cell r="P448">
            <v>0</v>
          </cell>
          <cell r="Q448">
            <v>0</v>
          </cell>
          <cell r="S448">
            <v>89</v>
          </cell>
          <cell r="T448">
            <v>544</v>
          </cell>
          <cell r="V448">
            <v>633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633</v>
          </cell>
          <cell r="AF448">
            <v>2287035.33</v>
          </cell>
          <cell r="AG448">
            <v>0</v>
          </cell>
          <cell r="AH448">
            <v>0</v>
          </cell>
          <cell r="AI448">
            <v>0</v>
          </cell>
          <cell r="AJ448">
            <v>2287035.33</v>
          </cell>
          <cell r="AK448">
            <v>162.99999999999974</v>
          </cell>
          <cell r="AL448">
            <v>80163.399999999878</v>
          </cell>
          <cell r="AM448">
            <v>0</v>
          </cell>
          <cell r="AN448">
            <v>0</v>
          </cell>
          <cell r="AO448">
            <v>80163.399999999878</v>
          </cell>
          <cell r="AP448">
            <v>175.99999999999997</v>
          </cell>
          <cell r="AQ448">
            <v>146616.79999999996</v>
          </cell>
          <cell r="AR448">
            <v>0</v>
          </cell>
          <cell r="AS448">
            <v>0</v>
          </cell>
          <cell r="AT448">
            <v>146616.79999999996</v>
          </cell>
          <cell r="AU448">
            <v>9.0000000000000089</v>
          </cell>
          <cell r="AV448">
            <v>0</v>
          </cell>
          <cell r="AW448">
            <v>300.00000000000028</v>
          </cell>
          <cell r="AX448">
            <v>70759.440000000061</v>
          </cell>
          <cell r="AY448">
            <v>94.000000000000313</v>
          </cell>
          <cell r="AZ448">
            <v>26888.587200000093</v>
          </cell>
          <cell r="BA448">
            <v>105.0000000000001</v>
          </cell>
          <cell r="BB448">
            <v>47423.880000000048</v>
          </cell>
          <cell r="BC448">
            <v>26.000000000000004</v>
          </cell>
          <cell r="BD448">
            <v>12786.883200000002</v>
          </cell>
          <cell r="BE448">
            <v>76.000000000000284</v>
          </cell>
          <cell r="BF448">
            <v>39665.433600000149</v>
          </cell>
          <cell r="BG448">
            <v>23.000000000000004</v>
          </cell>
          <cell r="BH448">
            <v>15812.978400000002</v>
          </cell>
          <cell r="BI448">
            <v>213337.20240000033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213337.20240000033</v>
          </cell>
          <cell r="BZ448">
            <v>440117.40240000014</v>
          </cell>
          <cell r="CA448">
            <v>0</v>
          </cell>
          <cell r="CB448">
            <v>440117.40240000014</v>
          </cell>
          <cell r="CC448">
            <v>191.14100630655324</v>
          </cell>
          <cell r="CD448">
            <v>227335.62017356718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227335.62017356718</v>
          </cell>
          <cell r="CR448">
            <v>8.0200000000000102</v>
          </cell>
          <cell r="CS448">
            <v>7808.0281920000107</v>
          </cell>
          <cell r="CT448">
            <v>0</v>
          </cell>
          <cell r="CU448">
            <v>0</v>
          </cell>
          <cell r="CV448">
            <v>7808.0281920000107</v>
          </cell>
          <cell r="CW448">
            <v>59.34375</v>
          </cell>
          <cell r="CX448">
            <v>35439.470325000002</v>
          </cell>
          <cell r="CY448">
            <v>0</v>
          </cell>
          <cell r="CZ448">
            <v>0</v>
          </cell>
          <cell r="DA448">
            <v>35439.470325000002</v>
          </cell>
          <cell r="DB448">
            <v>2997735.8510905672</v>
          </cell>
          <cell r="DC448">
            <v>0</v>
          </cell>
          <cell r="DD448">
            <v>2997735.8510905672</v>
          </cell>
          <cell r="DE448">
            <v>136199.38</v>
          </cell>
          <cell r="DF448">
            <v>0</v>
          </cell>
          <cell r="DG448">
            <v>136199.38</v>
          </cell>
          <cell r="DH448">
            <v>90.428571428571431</v>
          </cell>
          <cell r="DI448">
            <v>0</v>
          </cell>
          <cell r="DJ448">
            <v>0.67300000000000004</v>
          </cell>
          <cell r="DK448">
            <v>0</v>
          </cell>
          <cell r="DL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1.0250999999999999</v>
          </cell>
          <cell r="DS448">
            <v>78661.774300372927</v>
          </cell>
          <cell r="DT448">
            <v>0</v>
          </cell>
          <cell r="DU448">
            <v>78661.774300372927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DZ448">
            <v>0</v>
          </cell>
          <cell r="EA448">
            <v>9190.64</v>
          </cell>
          <cell r="EB448">
            <v>9190.64</v>
          </cell>
          <cell r="EC448">
            <v>0</v>
          </cell>
          <cell r="ED448">
            <v>0</v>
          </cell>
          <cell r="EE448">
            <v>9190.64</v>
          </cell>
          <cell r="EF448">
            <v>9190.64</v>
          </cell>
          <cell r="EG448">
            <v>0</v>
          </cell>
          <cell r="EI448">
            <v>0</v>
          </cell>
          <cell r="EJ448">
            <v>0</v>
          </cell>
          <cell r="EK448">
            <v>0</v>
          </cell>
          <cell r="EL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224051.79430037295</v>
          </cell>
          <cell r="EQ448">
            <v>0</v>
          </cell>
          <cell r="ER448">
            <v>224051.79430037295</v>
          </cell>
          <cell r="ES448">
            <v>3221787.6453909399</v>
          </cell>
          <cell r="ET448">
            <v>0</v>
          </cell>
          <cell r="EU448">
            <v>3221787.6453909399</v>
          </cell>
          <cell r="EV448">
            <v>3212597.0053909402</v>
          </cell>
          <cell r="EW448">
            <v>5075.1927415338705</v>
          </cell>
          <cell r="EX448">
            <v>4655</v>
          </cell>
          <cell r="EY448">
            <v>0</v>
          </cell>
          <cell r="EZ448">
            <v>2946615</v>
          </cell>
          <cell r="FA448">
            <v>0</v>
          </cell>
          <cell r="FB448">
            <v>3221787.6453909399</v>
          </cell>
          <cell r="FC448">
            <v>3221787.6453909399</v>
          </cell>
          <cell r="FD448">
            <v>0</v>
          </cell>
          <cell r="FE448">
            <v>3221787.6453909399</v>
          </cell>
        </row>
        <row r="449">
          <cell r="A449">
            <v>2770</v>
          </cell>
          <cell r="B449">
            <v>8812770</v>
          </cell>
          <cell r="C449">
            <v>4810</v>
          </cell>
          <cell r="D449" t="str">
            <v>RB054810</v>
          </cell>
          <cell r="E449" t="str">
            <v>Wimbish Primary School</v>
          </cell>
          <cell r="F449" t="str">
            <v>P</v>
          </cell>
          <cell r="G449" t="str">
            <v/>
          </cell>
          <cell r="H449">
            <v>10041578</v>
          </cell>
          <cell r="I449" t="str">
            <v>Y</v>
          </cell>
          <cell r="K449">
            <v>2770</v>
          </cell>
          <cell r="L449">
            <v>114990</v>
          </cell>
          <cell r="O449">
            <v>7</v>
          </cell>
          <cell r="P449">
            <v>0</v>
          </cell>
          <cell r="Q449">
            <v>0</v>
          </cell>
          <cell r="S449">
            <v>7</v>
          </cell>
          <cell r="T449">
            <v>54</v>
          </cell>
          <cell r="V449">
            <v>61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61</v>
          </cell>
          <cell r="AF449">
            <v>220393.61000000002</v>
          </cell>
          <cell r="AG449">
            <v>0</v>
          </cell>
          <cell r="AH449">
            <v>0</v>
          </cell>
          <cell r="AI449">
            <v>0</v>
          </cell>
          <cell r="AJ449">
            <v>220393.61000000002</v>
          </cell>
          <cell r="AK449">
            <v>13.000000000000021</v>
          </cell>
          <cell r="AL449">
            <v>6393.4000000000106</v>
          </cell>
          <cell r="AM449">
            <v>0</v>
          </cell>
          <cell r="AN449">
            <v>0</v>
          </cell>
          <cell r="AO449">
            <v>6393.4000000000106</v>
          </cell>
          <cell r="AP449">
            <v>13.999999999999972</v>
          </cell>
          <cell r="AQ449">
            <v>11662.699999999975</v>
          </cell>
          <cell r="AR449">
            <v>0</v>
          </cell>
          <cell r="AS449">
            <v>0</v>
          </cell>
          <cell r="AT449">
            <v>11662.699999999975</v>
          </cell>
          <cell r="AU449">
            <v>61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18056.099999999984</v>
          </cell>
          <cell r="CA449">
            <v>0</v>
          </cell>
          <cell r="CB449">
            <v>18056.099999999984</v>
          </cell>
          <cell r="CC449">
            <v>25.520408163265309</v>
          </cell>
          <cell r="CD449">
            <v>30352.973069387757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30352.973069387757</v>
          </cell>
          <cell r="CR449">
            <v>2.3399999999999994</v>
          </cell>
          <cell r="CS449">
            <v>2278.1528639999997</v>
          </cell>
          <cell r="CT449">
            <v>0</v>
          </cell>
          <cell r="CU449">
            <v>0</v>
          </cell>
          <cell r="CV449">
            <v>2278.1528639999997</v>
          </cell>
          <cell r="CW449">
            <v>5.6481481481481488</v>
          </cell>
          <cell r="CX449">
            <v>3373.0153333333342</v>
          </cell>
          <cell r="CY449">
            <v>0</v>
          </cell>
          <cell r="CZ449">
            <v>0</v>
          </cell>
          <cell r="DA449">
            <v>3373.0153333333342</v>
          </cell>
          <cell r="DB449">
            <v>274453.85126672115</v>
          </cell>
          <cell r="DC449">
            <v>0</v>
          </cell>
          <cell r="DD449">
            <v>274453.85126672115</v>
          </cell>
          <cell r="DE449">
            <v>136199.38</v>
          </cell>
          <cell r="DF449">
            <v>0</v>
          </cell>
          <cell r="DG449">
            <v>136199.38</v>
          </cell>
          <cell r="DH449">
            <v>8.7142857142857135</v>
          </cell>
          <cell r="DI449">
            <v>1</v>
          </cell>
          <cell r="DJ449">
            <v>1.8320000000000001</v>
          </cell>
          <cell r="DK449">
            <v>0</v>
          </cell>
          <cell r="DL449">
            <v>0.58000000000000007</v>
          </cell>
          <cell r="DO449">
            <v>33589.154880000009</v>
          </cell>
          <cell r="DP449">
            <v>0</v>
          </cell>
          <cell r="DQ449">
            <v>33589.154880000009</v>
          </cell>
          <cell r="DR449">
            <v>1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DZ449">
            <v>0</v>
          </cell>
          <cell r="EA449">
            <v>10603.75</v>
          </cell>
          <cell r="EB449">
            <v>10603.75</v>
          </cell>
          <cell r="EC449">
            <v>0</v>
          </cell>
          <cell r="ED449">
            <v>0</v>
          </cell>
          <cell r="EE449">
            <v>10603.75</v>
          </cell>
          <cell r="EF449">
            <v>10603.75</v>
          </cell>
          <cell r="EG449">
            <v>0</v>
          </cell>
          <cell r="EI449">
            <v>0</v>
          </cell>
          <cell r="EJ449">
            <v>0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180392.28488000002</v>
          </cell>
          <cell r="EQ449">
            <v>0</v>
          </cell>
          <cell r="ER449">
            <v>180392.28488000002</v>
          </cell>
          <cell r="ES449">
            <v>454846.1361467212</v>
          </cell>
          <cell r="ET449">
            <v>0</v>
          </cell>
          <cell r="EU449">
            <v>454846.1361467212</v>
          </cell>
          <cell r="EV449">
            <v>444242.38614672114</v>
          </cell>
          <cell r="EW449">
            <v>7282.6620679790349</v>
          </cell>
          <cell r="EX449">
            <v>4655</v>
          </cell>
          <cell r="EY449">
            <v>0</v>
          </cell>
          <cell r="EZ449">
            <v>283955</v>
          </cell>
          <cell r="FA449">
            <v>0</v>
          </cell>
          <cell r="FB449">
            <v>454846.1361467212</v>
          </cell>
          <cell r="FC449">
            <v>454846.1361467212</v>
          </cell>
          <cell r="FD449">
            <v>0</v>
          </cell>
          <cell r="FE449">
            <v>454846.1361467212</v>
          </cell>
        </row>
        <row r="450">
          <cell r="A450">
            <v>2129</v>
          </cell>
          <cell r="B450">
            <v>8812129</v>
          </cell>
          <cell r="E450" t="str">
            <v>Winter Gardens Academy</v>
          </cell>
          <cell r="F450" t="str">
            <v>P</v>
          </cell>
          <cell r="G450" t="str">
            <v/>
          </cell>
          <cell r="H450" t="str">
            <v/>
          </cell>
          <cell r="I450" t="str">
            <v>Y</v>
          </cell>
          <cell r="K450">
            <v>2129</v>
          </cell>
          <cell r="L450">
            <v>142000</v>
          </cell>
          <cell r="O450">
            <v>7</v>
          </cell>
          <cell r="P450">
            <v>0</v>
          </cell>
          <cell r="Q450">
            <v>0</v>
          </cell>
          <cell r="S450">
            <v>46</v>
          </cell>
          <cell r="T450">
            <v>313</v>
          </cell>
          <cell r="V450">
            <v>359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359</v>
          </cell>
          <cell r="AF450">
            <v>1297070.5900000001</v>
          </cell>
          <cell r="AG450">
            <v>0</v>
          </cell>
          <cell r="AH450">
            <v>0</v>
          </cell>
          <cell r="AI450">
            <v>0</v>
          </cell>
          <cell r="AJ450">
            <v>1297070.5900000001</v>
          </cell>
          <cell r="AK450">
            <v>125.0000000000001</v>
          </cell>
          <cell r="AL450">
            <v>61475.000000000051</v>
          </cell>
          <cell r="AM450">
            <v>0</v>
          </cell>
          <cell r="AN450">
            <v>0</v>
          </cell>
          <cell r="AO450">
            <v>61475.000000000051</v>
          </cell>
          <cell r="AP450">
            <v>129.00000000000009</v>
          </cell>
          <cell r="AQ450">
            <v>107463.45000000007</v>
          </cell>
          <cell r="AR450">
            <v>0</v>
          </cell>
          <cell r="AS450">
            <v>0</v>
          </cell>
          <cell r="AT450">
            <v>107463.45000000007</v>
          </cell>
          <cell r="AU450">
            <v>199.99999999999986</v>
          </cell>
          <cell r="AV450">
            <v>0</v>
          </cell>
          <cell r="AW450">
            <v>17.000000000000018</v>
          </cell>
          <cell r="AX450">
            <v>4009.7016000000044</v>
          </cell>
          <cell r="AY450">
            <v>34</v>
          </cell>
          <cell r="AZ450">
            <v>9725.6592000000019</v>
          </cell>
          <cell r="BA450">
            <v>60.000000000000099</v>
          </cell>
          <cell r="BB450">
            <v>27099.360000000044</v>
          </cell>
          <cell r="BC450">
            <v>0</v>
          </cell>
          <cell r="BD450">
            <v>0</v>
          </cell>
          <cell r="BE450">
            <v>38.999999999999922</v>
          </cell>
          <cell r="BF450">
            <v>20354.630399999958</v>
          </cell>
          <cell r="BG450">
            <v>9.000000000000016</v>
          </cell>
          <cell r="BH450">
            <v>6187.6872000000112</v>
          </cell>
          <cell r="BI450">
            <v>67377.038400000019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67377.038400000019</v>
          </cell>
          <cell r="BZ450">
            <v>236315.48840000015</v>
          </cell>
          <cell r="CA450">
            <v>0</v>
          </cell>
          <cell r="CB450">
            <v>236315.48840000015</v>
          </cell>
          <cell r="CC450">
            <v>101.68397085610206</v>
          </cell>
          <cell r="CD450">
            <v>120938.92892459023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120938.92892459023</v>
          </cell>
          <cell r="CR450">
            <v>1.5242458100558558</v>
          </cell>
          <cell r="CS450">
            <v>1483.9593835977555</v>
          </cell>
          <cell r="CT450">
            <v>0</v>
          </cell>
          <cell r="CU450">
            <v>0</v>
          </cell>
          <cell r="CV450">
            <v>1483.9593835977555</v>
          </cell>
          <cell r="CW450">
            <v>1.1469648562300327</v>
          </cell>
          <cell r="CX450">
            <v>684.95548370607082</v>
          </cell>
          <cell r="CY450">
            <v>0</v>
          </cell>
          <cell r="CZ450">
            <v>0</v>
          </cell>
          <cell r="DA450">
            <v>684.95548370607082</v>
          </cell>
          <cell r="DB450">
            <v>1656493.9221918941</v>
          </cell>
          <cell r="DC450">
            <v>0</v>
          </cell>
          <cell r="DD450">
            <v>1656493.9221918941</v>
          </cell>
          <cell r="DE450">
            <v>136199.38</v>
          </cell>
          <cell r="DF450">
            <v>0</v>
          </cell>
          <cell r="DG450">
            <v>136199.38</v>
          </cell>
          <cell r="DH450">
            <v>51.285714285714285</v>
          </cell>
          <cell r="DI450">
            <v>0</v>
          </cell>
          <cell r="DJ450">
            <v>0.504</v>
          </cell>
          <cell r="DK450">
            <v>0</v>
          </cell>
          <cell r="DL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1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  <cell r="DY450">
            <v>0</v>
          </cell>
          <cell r="DZ450">
            <v>0</v>
          </cell>
          <cell r="EA450">
            <v>9465.6</v>
          </cell>
          <cell r="EB450">
            <v>9465.6</v>
          </cell>
          <cell r="EC450">
            <v>0</v>
          </cell>
          <cell r="ED450">
            <v>0</v>
          </cell>
          <cell r="EE450">
            <v>9465.6</v>
          </cell>
          <cell r="EF450">
            <v>9465.6</v>
          </cell>
          <cell r="EG450">
            <v>0</v>
          </cell>
          <cell r="EI450">
            <v>0</v>
          </cell>
          <cell r="EJ450">
            <v>0</v>
          </cell>
          <cell r="EK450">
            <v>0</v>
          </cell>
          <cell r="EL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145664.98000000001</v>
          </cell>
          <cell r="EQ450">
            <v>0</v>
          </cell>
          <cell r="ER450">
            <v>145664.98000000001</v>
          </cell>
          <cell r="ES450">
            <v>1802158.9021918941</v>
          </cell>
          <cell r="ET450">
            <v>0</v>
          </cell>
          <cell r="EU450">
            <v>1802158.9021918941</v>
          </cell>
          <cell r="EV450">
            <v>1792693.302191894</v>
          </cell>
          <cell r="EW450">
            <v>4993.5746579161396</v>
          </cell>
          <cell r="EX450">
            <v>4655</v>
          </cell>
          <cell r="EY450">
            <v>0</v>
          </cell>
          <cell r="EZ450">
            <v>1671145</v>
          </cell>
          <cell r="FA450">
            <v>0</v>
          </cell>
          <cell r="FB450">
            <v>1802158.9021918941</v>
          </cell>
          <cell r="FC450">
            <v>1802158.9021918941</v>
          </cell>
          <cell r="FD450">
            <v>0</v>
          </cell>
          <cell r="FE450">
            <v>1802158.9021918941</v>
          </cell>
        </row>
        <row r="451">
          <cell r="A451">
            <v>2051</v>
          </cell>
          <cell r="B451">
            <v>8812051</v>
          </cell>
          <cell r="C451">
            <v>4864</v>
          </cell>
          <cell r="D451" t="str">
            <v>RB054864</v>
          </cell>
          <cell r="E451" t="str">
            <v>Wix and Wrabness Primary School</v>
          </cell>
          <cell r="F451" t="str">
            <v>P</v>
          </cell>
          <cell r="G451" t="str">
            <v>Y</v>
          </cell>
          <cell r="H451">
            <v>10025062</v>
          </cell>
          <cell r="I451" t="str">
            <v/>
          </cell>
          <cell r="K451">
            <v>2051</v>
          </cell>
          <cell r="L451">
            <v>114739</v>
          </cell>
          <cell r="O451">
            <v>7</v>
          </cell>
          <cell r="P451">
            <v>0</v>
          </cell>
          <cell r="Q451">
            <v>0</v>
          </cell>
          <cell r="S451">
            <v>14</v>
          </cell>
          <cell r="T451">
            <v>102</v>
          </cell>
          <cell r="V451">
            <v>116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116</v>
          </cell>
          <cell r="AF451">
            <v>419109.16000000003</v>
          </cell>
          <cell r="AG451">
            <v>0</v>
          </cell>
          <cell r="AH451">
            <v>0</v>
          </cell>
          <cell r="AI451">
            <v>0</v>
          </cell>
          <cell r="AJ451">
            <v>419109.16000000003</v>
          </cell>
          <cell r="AK451">
            <v>7</v>
          </cell>
          <cell r="AL451">
            <v>3442.6</v>
          </cell>
          <cell r="AM451">
            <v>0</v>
          </cell>
          <cell r="AN451">
            <v>0</v>
          </cell>
          <cell r="AO451">
            <v>3442.6</v>
          </cell>
          <cell r="AP451">
            <v>7.9999999999999982</v>
          </cell>
          <cell r="AQ451">
            <v>6664.3999999999978</v>
          </cell>
          <cell r="AR451">
            <v>0</v>
          </cell>
          <cell r="AS451">
            <v>0</v>
          </cell>
          <cell r="AT451">
            <v>6664.3999999999978</v>
          </cell>
          <cell r="AU451">
            <v>87.999999999999957</v>
          </cell>
          <cell r="AV451">
            <v>0</v>
          </cell>
          <cell r="AW451">
            <v>14.999999999999975</v>
          </cell>
          <cell r="AX451">
            <v>3537.9719999999943</v>
          </cell>
          <cell r="AY451">
            <v>0</v>
          </cell>
          <cell r="AZ451">
            <v>0</v>
          </cell>
          <cell r="BA451">
            <v>10.999999999999995</v>
          </cell>
          <cell r="BB451">
            <v>4968.2159999999976</v>
          </cell>
          <cell r="BC451">
            <v>1.9999999999999967</v>
          </cell>
          <cell r="BD451">
            <v>983.60639999999842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9489.7943999999898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9489.7943999999898</v>
          </cell>
          <cell r="BZ451">
            <v>19596.794399999988</v>
          </cell>
          <cell r="CA451">
            <v>0</v>
          </cell>
          <cell r="CB451">
            <v>19596.794399999988</v>
          </cell>
          <cell r="CC451">
            <v>18.196078431372534</v>
          </cell>
          <cell r="CD451">
            <v>21641.70239999998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21641.70239999998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460347.6568</v>
          </cell>
          <cell r="DC451">
            <v>0</v>
          </cell>
          <cell r="DD451">
            <v>460347.6568</v>
          </cell>
          <cell r="DE451">
            <v>136199.38</v>
          </cell>
          <cell r="DF451">
            <v>0</v>
          </cell>
          <cell r="DG451">
            <v>136199.38</v>
          </cell>
          <cell r="DH451">
            <v>16.571428571428573</v>
          </cell>
          <cell r="DI451">
            <v>0.45126835781041363</v>
          </cell>
          <cell r="DJ451">
            <v>2.2109999999999999</v>
          </cell>
          <cell r="DK451">
            <v>0</v>
          </cell>
          <cell r="DL451">
            <v>1</v>
          </cell>
          <cell r="DO451">
            <v>26134.004763684901</v>
          </cell>
          <cell r="DP451">
            <v>0</v>
          </cell>
          <cell r="DQ451">
            <v>26134.004763684901</v>
          </cell>
          <cell r="DR451">
            <v>1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  <cell r="DY451">
            <v>0</v>
          </cell>
          <cell r="DZ451">
            <v>0</v>
          </cell>
          <cell r="EA451">
            <v>16467</v>
          </cell>
          <cell r="EB451">
            <v>16467</v>
          </cell>
          <cell r="EC451">
            <v>0</v>
          </cell>
          <cell r="ED451">
            <v>0</v>
          </cell>
          <cell r="EE451">
            <v>16467</v>
          </cell>
          <cell r="EF451">
            <v>16467</v>
          </cell>
          <cell r="EG451">
            <v>0</v>
          </cell>
          <cell r="EI451">
            <v>0</v>
          </cell>
          <cell r="EJ451">
            <v>0</v>
          </cell>
          <cell r="EK451">
            <v>0</v>
          </cell>
          <cell r="EL451">
            <v>242720</v>
          </cell>
          <cell r="EM451">
            <v>0</v>
          </cell>
          <cell r="EN451">
            <v>0</v>
          </cell>
          <cell r="EO451">
            <v>0</v>
          </cell>
          <cell r="EP451">
            <v>421520.38476368494</v>
          </cell>
          <cell r="EQ451">
            <v>0</v>
          </cell>
          <cell r="ER451">
            <v>421520.38476368494</v>
          </cell>
          <cell r="ES451">
            <v>881868.04156368494</v>
          </cell>
          <cell r="ET451">
            <v>0</v>
          </cell>
          <cell r="EU451">
            <v>881868.04156368494</v>
          </cell>
          <cell r="EV451">
            <v>622681.04156368494</v>
          </cell>
          <cell r="EW451">
            <v>5367.9400134800426</v>
          </cell>
          <cell r="EX451">
            <v>4655</v>
          </cell>
          <cell r="EY451">
            <v>0</v>
          </cell>
          <cell r="EZ451">
            <v>539980</v>
          </cell>
          <cell r="FA451">
            <v>0</v>
          </cell>
          <cell r="FB451">
            <v>881868.04156368494</v>
          </cell>
          <cell r="FC451">
            <v>881868.04156368494</v>
          </cell>
          <cell r="FD451">
            <v>0</v>
          </cell>
          <cell r="FE451">
            <v>881868.04156368494</v>
          </cell>
        </row>
        <row r="452">
          <cell r="A452">
            <v>2136</v>
          </cell>
          <cell r="B452">
            <v>8812136</v>
          </cell>
          <cell r="E452" t="str">
            <v>Woodham Ley Primary School</v>
          </cell>
          <cell r="F452" t="str">
            <v>P</v>
          </cell>
          <cell r="G452" t="str">
            <v/>
          </cell>
          <cell r="H452" t="str">
            <v/>
          </cell>
          <cell r="I452" t="str">
            <v>Y</v>
          </cell>
          <cell r="K452">
            <v>2136</v>
          </cell>
          <cell r="L452">
            <v>141625</v>
          </cell>
          <cell r="O452">
            <v>7</v>
          </cell>
          <cell r="P452">
            <v>0</v>
          </cell>
          <cell r="Q452">
            <v>0</v>
          </cell>
          <cell r="S452">
            <v>30</v>
          </cell>
          <cell r="T452">
            <v>178</v>
          </cell>
          <cell r="V452">
            <v>208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208</v>
          </cell>
          <cell r="AF452">
            <v>751506.08000000007</v>
          </cell>
          <cell r="AG452">
            <v>0</v>
          </cell>
          <cell r="AH452">
            <v>0</v>
          </cell>
          <cell r="AI452">
            <v>0</v>
          </cell>
          <cell r="AJ452">
            <v>751506.08000000007</v>
          </cell>
          <cell r="AK452">
            <v>32.999999999999972</v>
          </cell>
          <cell r="AL452">
            <v>16229.399999999987</v>
          </cell>
          <cell r="AM452">
            <v>0</v>
          </cell>
          <cell r="AN452">
            <v>0</v>
          </cell>
          <cell r="AO452">
            <v>16229.399999999987</v>
          </cell>
          <cell r="AP452">
            <v>32.999999999999972</v>
          </cell>
          <cell r="AQ452">
            <v>27490.649999999976</v>
          </cell>
          <cell r="AR452">
            <v>0</v>
          </cell>
          <cell r="AS452">
            <v>0</v>
          </cell>
          <cell r="AT452">
            <v>27490.649999999976</v>
          </cell>
          <cell r="AU452">
            <v>172.99999999999997</v>
          </cell>
          <cell r="AV452">
            <v>0</v>
          </cell>
          <cell r="AW452">
            <v>32.999999999999972</v>
          </cell>
          <cell r="AX452">
            <v>7783.5383999999931</v>
          </cell>
          <cell r="AY452">
            <v>1.0000000000000004</v>
          </cell>
          <cell r="AZ452">
            <v>286.04880000000014</v>
          </cell>
          <cell r="BA452">
            <v>1.0000000000000004</v>
          </cell>
          <cell r="BB452">
            <v>451.65600000000023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8521.2431999999935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8521.2431999999935</v>
          </cell>
          <cell r="BZ452">
            <v>52241.293199999956</v>
          </cell>
          <cell r="CA452">
            <v>0</v>
          </cell>
          <cell r="CB452">
            <v>52241.293199999956</v>
          </cell>
          <cell r="CC452">
            <v>50.363196125907962</v>
          </cell>
          <cell r="CD452">
            <v>59900.01123486679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59900.01123486679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3.5056179775280976</v>
          </cell>
          <cell r="CX452">
            <v>2093.5185977528135</v>
          </cell>
          <cell r="CY452">
            <v>0</v>
          </cell>
          <cell r="CZ452">
            <v>0</v>
          </cell>
          <cell r="DA452">
            <v>2093.5185977528135</v>
          </cell>
          <cell r="DB452">
            <v>865740.90303261974</v>
          </cell>
          <cell r="DC452">
            <v>0</v>
          </cell>
          <cell r="DD452">
            <v>865740.90303261974</v>
          </cell>
          <cell r="DE452">
            <v>136199.38</v>
          </cell>
          <cell r="DF452">
            <v>0</v>
          </cell>
          <cell r="DG452">
            <v>136199.38</v>
          </cell>
          <cell r="DH452">
            <v>29.714285714285715</v>
          </cell>
          <cell r="DI452">
            <v>0</v>
          </cell>
          <cell r="DJ452">
            <v>0.52800000000000002</v>
          </cell>
          <cell r="DK452">
            <v>0</v>
          </cell>
          <cell r="DL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1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DZ452">
            <v>0</v>
          </cell>
          <cell r="EA452">
            <v>4782.1000000000004</v>
          </cell>
          <cell r="EB452">
            <v>4782.1000000000004</v>
          </cell>
          <cell r="EC452">
            <v>0</v>
          </cell>
          <cell r="ED452">
            <v>0</v>
          </cell>
          <cell r="EE452">
            <v>4782.1000000000004</v>
          </cell>
          <cell r="EF452">
            <v>4782.1000000000004</v>
          </cell>
          <cell r="EG452">
            <v>0</v>
          </cell>
          <cell r="EI452">
            <v>0</v>
          </cell>
          <cell r="EJ452">
            <v>0</v>
          </cell>
          <cell r="EK452">
            <v>0</v>
          </cell>
          <cell r="EL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140981.48000000001</v>
          </cell>
          <cell r="EQ452">
            <v>0</v>
          </cell>
          <cell r="ER452">
            <v>140981.48000000001</v>
          </cell>
          <cell r="ES452">
            <v>1006722.3830326197</v>
          </cell>
          <cell r="ET452">
            <v>0</v>
          </cell>
          <cell r="EU452">
            <v>1006722.3830326197</v>
          </cell>
          <cell r="EV452">
            <v>1001940.2830326197</v>
          </cell>
          <cell r="EW452">
            <v>4817.0205915029792</v>
          </cell>
          <cell r="EX452">
            <v>4655</v>
          </cell>
          <cell r="EY452">
            <v>0</v>
          </cell>
          <cell r="EZ452">
            <v>968240</v>
          </cell>
          <cell r="FA452">
            <v>0</v>
          </cell>
          <cell r="FB452">
            <v>1006722.3830326197</v>
          </cell>
          <cell r="FC452">
            <v>1006722.3830326197</v>
          </cell>
          <cell r="FD452">
            <v>0</v>
          </cell>
          <cell r="FE452">
            <v>1006722.3830326197</v>
          </cell>
        </row>
        <row r="453">
          <cell r="A453">
            <v>3235</v>
          </cell>
          <cell r="B453">
            <v>8813235</v>
          </cell>
          <cell r="C453">
            <v>4880</v>
          </cell>
          <cell r="D453" t="str">
            <v>RB054880</v>
          </cell>
          <cell r="E453" t="str">
            <v>Woodham Walter Church of England Voluntary Controlled Primary School</v>
          </cell>
          <cell r="F453" t="str">
            <v>P</v>
          </cell>
          <cell r="G453" t="str">
            <v>Y</v>
          </cell>
          <cell r="H453">
            <v>10041451</v>
          </cell>
          <cell r="I453" t="str">
            <v/>
          </cell>
          <cell r="K453">
            <v>3235</v>
          </cell>
          <cell r="L453">
            <v>115123</v>
          </cell>
          <cell r="O453">
            <v>7</v>
          </cell>
          <cell r="P453">
            <v>0</v>
          </cell>
          <cell r="Q453">
            <v>0</v>
          </cell>
          <cell r="S453">
            <v>17</v>
          </cell>
          <cell r="T453">
            <v>97</v>
          </cell>
          <cell r="V453">
            <v>114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114</v>
          </cell>
          <cell r="AF453">
            <v>411883.14</v>
          </cell>
          <cell r="AG453">
            <v>0</v>
          </cell>
          <cell r="AH453">
            <v>0</v>
          </cell>
          <cell r="AI453">
            <v>0</v>
          </cell>
          <cell r="AJ453">
            <v>411883.14</v>
          </cell>
          <cell r="AK453">
            <v>27.000000000000011</v>
          </cell>
          <cell r="AL453">
            <v>13278.600000000006</v>
          </cell>
          <cell r="AM453">
            <v>0</v>
          </cell>
          <cell r="AN453">
            <v>0</v>
          </cell>
          <cell r="AO453">
            <v>13278.600000000006</v>
          </cell>
          <cell r="AP453">
            <v>32.000000000000014</v>
          </cell>
          <cell r="AQ453">
            <v>26657.600000000009</v>
          </cell>
          <cell r="AR453">
            <v>0</v>
          </cell>
          <cell r="AS453">
            <v>0</v>
          </cell>
          <cell r="AT453">
            <v>26657.600000000009</v>
          </cell>
          <cell r="AU453">
            <v>88.778761061946938</v>
          </cell>
          <cell r="AV453">
            <v>0</v>
          </cell>
          <cell r="AW453">
            <v>14.123893805309789</v>
          </cell>
          <cell r="AX453">
            <v>3331.3293876106322</v>
          </cell>
          <cell r="AY453">
            <v>0</v>
          </cell>
          <cell r="AZ453">
            <v>0</v>
          </cell>
          <cell r="BA453">
            <v>8.0707964601769842</v>
          </cell>
          <cell r="BB453">
            <v>3645.223646017696</v>
          </cell>
          <cell r="BC453">
            <v>3.0265486725663737</v>
          </cell>
          <cell r="BD453">
            <v>1488.4663221238948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8465.0193557522234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8465.0193557522234</v>
          </cell>
          <cell r="BZ453">
            <v>48401.219355752233</v>
          </cell>
          <cell r="CA453">
            <v>0</v>
          </cell>
          <cell r="CB453">
            <v>48401.219355752233</v>
          </cell>
          <cell r="CC453">
            <v>37.208333333333321</v>
          </cell>
          <cell r="CD453">
            <v>44254.133099999985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44254.133099999985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1.1752577319587669</v>
          </cell>
          <cell r="CX453">
            <v>701.85169484536334</v>
          </cell>
          <cell r="CY453">
            <v>0</v>
          </cell>
          <cell r="CZ453">
            <v>0</v>
          </cell>
          <cell r="DA453">
            <v>701.85169484536334</v>
          </cell>
          <cell r="DB453">
            <v>505240.34415059758</v>
          </cell>
          <cell r="DC453">
            <v>0</v>
          </cell>
          <cell r="DD453">
            <v>505240.34415059758</v>
          </cell>
          <cell r="DE453">
            <v>136199.38</v>
          </cell>
          <cell r="DF453">
            <v>0</v>
          </cell>
          <cell r="DG453">
            <v>136199.38</v>
          </cell>
          <cell r="DH453">
            <v>16.285714285714285</v>
          </cell>
          <cell r="DI453">
            <v>0.47797062750333774</v>
          </cell>
          <cell r="DJ453">
            <v>2.3239999999999998</v>
          </cell>
          <cell r="DK453">
            <v>0</v>
          </cell>
          <cell r="DL453">
            <v>1</v>
          </cell>
          <cell r="DO453">
            <v>27680.395578104137</v>
          </cell>
          <cell r="DP453">
            <v>0</v>
          </cell>
          <cell r="DQ453">
            <v>27680.395578104137</v>
          </cell>
          <cell r="DR453">
            <v>1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  <cell r="DY453">
            <v>0</v>
          </cell>
          <cell r="DZ453">
            <v>0</v>
          </cell>
          <cell r="EA453">
            <v>9481</v>
          </cell>
          <cell r="EB453">
            <v>9481</v>
          </cell>
          <cell r="EC453">
            <v>0</v>
          </cell>
          <cell r="ED453">
            <v>0</v>
          </cell>
          <cell r="EE453">
            <v>9481</v>
          </cell>
          <cell r="EF453">
            <v>9481</v>
          </cell>
          <cell r="EG453">
            <v>0</v>
          </cell>
          <cell r="EI453">
            <v>0</v>
          </cell>
          <cell r="EJ453">
            <v>0</v>
          </cell>
          <cell r="EK453">
            <v>0</v>
          </cell>
          <cell r="EL453">
            <v>0</v>
          </cell>
          <cell r="EM453">
            <v>0</v>
          </cell>
          <cell r="EN453">
            <v>0</v>
          </cell>
          <cell r="EO453">
            <v>0</v>
          </cell>
          <cell r="EP453">
            <v>173360.77557810413</v>
          </cell>
          <cell r="EQ453">
            <v>0</v>
          </cell>
          <cell r="ER453">
            <v>173360.77557810413</v>
          </cell>
          <cell r="ES453">
            <v>678601.11972870165</v>
          </cell>
          <cell r="ET453">
            <v>0</v>
          </cell>
          <cell r="EU453">
            <v>678601.11972870165</v>
          </cell>
          <cell r="EV453">
            <v>669120.11972870177</v>
          </cell>
          <cell r="EW453">
            <v>5869.4747344622965</v>
          </cell>
          <cell r="EX453">
            <v>4655</v>
          </cell>
          <cell r="EY453">
            <v>0</v>
          </cell>
          <cell r="EZ453">
            <v>530670</v>
          </cell>
          <cell r="FA453">
            <v>0</v>
          </cell>
          <cell r="FB453">
            <v>678601.11972870165</v>
          </cell>
          <cell r="FC453">
            <v>678601.11972870165</v>
          </cell>
          <cell r="FD453">
            <v>0</v>
          </cell>
          <cell r="FE453">
            <v>678601.11972870165</v>
          </cell>
        </row>
        <row r="454">
          <cell r="A454">
            <v>5213</v>
          </cell>
          <cell r="B454">
            <v>8815213</v>
          </cell>
          <cell r="E454" t="str">
            <v>Woodville Primary School</v>
          </cell>
          <cell r="F454" t="str">
            <v>P</v>
          </cell>
          <cell r="G454" t="str">
            <v/>
          </cell>
          <cell r="H454" t="str">
            <v/>
          </cell>
          <cell r="I454" t="str">
            <v>Y</v>
          </cell>
          <cell r="K454">
            <v>5213</v>
          </cell>
          <cell r="L454">
            <v>140447</v>
          </cell>
          <cell r="O454">
            <v>7</v>
          </cell>
          <cell r="P454">
            <v>0</v>
          </cell>
          <cell r="Q454">
            <v>0</v>
          </cell>
          <cell r="S454">
            <v>54</v>
          </cell>
          <cell r="T454">
            <v>364</v>
          </cell>
          <cell r="V454">
            <v>418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418</v>
          </cell>
          <cell r="AF454">
            <v>1510238.1800000002</v>
          </cell>
          <cell r="AG454">
            <v>0</v>
          </cell>
          <cell r="AH454">
            <v>0</v>
          </cell>
          <cell r="AI454">
            <v>0</v>
          </cell>
          <cell r="AJ454">
            <v>1510238.1800000002</v>
          </cell>
          <cell r="AK454">
            <v>23.999999999999986</v>
          </cell>
          <cell r="AL454">
            <v>11803.199999999993</v>
          </cell>
          <cell r="AM454">
            <v>0</v>
          </cell>
          <cell r="AN454">
            <v>0</v>
          </cell>
          <cell r="AO454">
            <v>11803.199999999993</v>
          </cell>
          <cell r="AP454">
            <v>30.999999999999993</v>
          </cell>
          <cell r="AQ454">
            <v>25824.549999999992</v>
          </cell>
          <cell r="AR454">
            <v>0</v>
          </cell>
          <cell r="AS454">
            <v>0</v>
          </cell>
          <cell r="AT454">
            <v>25824.549999999992</v>
          </cell>
          <cell r="AU454">
            <v>411.95662650602418</v>
          </cell>
          <cell r="AV454">
            <v>0</v>
          </cell>
          <cell r="AW454">
            <v>4.0289156626506024</v>
          </cell>
          <cell r="AX454">
            <v>950.27938698795185</v>
          </cell>
          <cell r="AY454">
            <v>2.014457831325303</v>
          </cell>
          <cell r="AZ454">
            <v>576.23324530120533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1526.5126322891572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1526.5126322891572</v>
          </cell>
          <cell r="BZ454">
            <v>39154.262632289145</v>
          </cell>
          <cell r="CA454">
            <v>0</v>
          </cell>
          <cell r="CB454">
            <v>39154.262632289145</v>
          </cell>
          <cell r="CC454">
            <v>76.208771929824479</v>
          </cell>
          <cell r="CD454">
            <v>90639.725949473577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90639.725949473577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2.3093922651933707</v>
          </cell>
          <cell r="CX454">
            <v>1379.1450430939231</v>
          </cell>
          <cell r="CY454">
            <v>0</v>
          </cell>
          <cell r="CZ454">
            <v>0</v>
          </cell>
          <cell r="DA454">
            <v>1379.1450430939231</v>
          </cell>
          <cell r="DB454">
            <v>1641411.313624857</v>
          </cell>
          <cell r="DC454">
            <v>0</v>
          </cell>
          <cell r="DD454">
            <v>1641411.313624857</v>
          </cell>
          <cell r="DE454">
            <v>136199.38</v>
          </cell>
          <cell r="DF454">
            <v>0</v>
          </cell>
          <cell r="DG454">
            <v>136199.38</v>
          </cell>
          <cell r="DH454">
            <v>59.714285714285715</v>
          </cell>
          <cell r="DI454">
            <v>0</v>
          </cell>
          <cell r="DJ454">
            <v>0.96099999999999997</v>
          </cell>
          <cell r="DK454">
            <v>0</v>
          </cell>
          <cell r="DL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1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DZ454">
            <v>0</v>
          </cell>
          <cell r="EA454">
            <v>6507.6</v>
          </cell>
          <cell r="EB454">
            <v>6507.6</v>
          </cell>
          <cell r="EC454">
            <v>0</v>
          </cell>
          <cell r="ED454">
            <v>0</v>
          </cell>
          <cell r="EE454">
            <v>6507.6</v>
          </cell>
          <cell r="EF454">
            <v>6507.6</v>
          </cell>
          <cell r="EG454">
            <v>0</v>
          </cell>
          <cell r="EI454">
            <v>0</v>
          </cell>
          <cell r="EJ454">
            <v>0</v>
          </cell>
          <cell r="EK454">
            <v>0</v>
          </cell>
          <cell r="EL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142706.98000000001</v>
          </cell>
          <cell r="EQ454">
            <v>0</v>
          </cell>
          <cell r="ER454">
            <v>142706.98000000001</v>
          </cell>
          <cell r="ES454">
            <v>1784118.293624857</v>
          </cell>
          <cell r="ET454">
            <v>0</v>
          </cell>
          <cell r="EU454">
            <v>1784118.293624857</v>
          </cell>
          <cell r="EV454">
            <v>1777610.6936248569</v>
          </cell>
          <cell r="EW454">
            <v>4252.6571617819545</v>
          </cell>
          <cell r="EX454">
            <v>4655</v>
          </cell>
          <cell r="EY454">
            <v>402.34283821804547</v>
          </cell>
          <cell r="EZ454">
            <v>1945790</v>
          </cell>
          <cell r="FA454">
            <v>168179.30637514312</v>
          </cell>
          <cell r="FB454">
            <v>1952297.6</v>
          </cell>
          <cell r="FC454">
            <v>1952297.6</v>
          </cell>
          <cell r="FD454">
            <v>0</v>
          </cell>
          <cell r="FE454">
            <v>1952297.6</v>
          </cell>
        </row>
        <row r="455">
          <cell r="A455">
            <v>2619</v>
          </cell>
          <cell r="B455">
            <v>8812619</v>
          </cell>
          <cell r="C455">
            <v>4898</v>
          </cell>
          <cell r="D455" t="str">
            <v>RB054898</v>
          </cell>
          <cell r="E455" t="str">
            <v>Writtle Infant School</v>
          </cell>
          <cell r="F455" t="str">
            <v>P</v>
          </cell>
          <cell r="G455" t="str">
            <v>Y</v>
          </cell>
          <cell r="H455">
            <v>10028346</v>
          </cell>
          <cell r="I455" t="str">
            <v/>
          </cell>
          <cell r="K455">
            <v>2619</v>
          </cell>
          <cell r="L455">
            <v>114917</v>
          </cell>
          <cell r="O455">
            <v>3</v>
          </cell>
          <cell r="P455">
            <v>0</v>
          </cell>
          <cell r="Q455">
            <v>0</v>
          </cell>
          <cell r="S455">
            <v>60</v>
          </cell>
          <cell r="T455">
            <v>114</v>
          </cell>
          <cell r="V455">
            <v>174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174</v>
          </cell>
          <cell r="AF455">
            <v>628663.74</v>
          </cell>
          <cell r="AG455">
            <v>0</v>
          </cell>
          <cell r="AH455">
            <v>0</v>
          </cell>
          <cell r="AI455">
            <v>0</v>
          </cell>
          <cell r="AJ455">
            <v>628663.74</v>
          </cell>
          <cell r="AK455">
            <v>19.999999999999968</v>
          </cell>
          <cell r="AL455">
            <v>9835.9999999999836</v>
          </cell>
          <cell r="AM455">
            <v>0</v>
          </cell>
          <cell r="AN455">
            <v>0</v>
          </cell>
          <cell r="AO455">
            <v>9835.9999999999836</v>
          </cell>
          <cell r="AP455">
            <v>21.000000000000036</v>
          </cell>
          <cell r="AQ455">
            <v>17494.050000000028</v>
          </cell>
          <cell r="AR455">
            <v>0</v>
          </cell>
          <cell r="AS455">
            <v>0</v>
          </cell>
          <cell r="AT455">
            <v>17494.050000000028</v>
          </cell>
          <cell r="AU455">
            <v>149.00000000000003</v>
          </cell>
          <cell r="AV455">
            <v>0</v>
          </cell>
          <cell r="AW455">
            <v>8.0000000000000053</v>
          </cell>
          <cell r="AX455">
            <v>1886.9184000000014</v>
          </cell>
          <cell r="AY455">
            <v>10.000000000000002</v>
          </cell>
          <cell r="AZ455">
            <v>2860.4880000000007</v>
          </cell>
          <cell r="BA455">
            <v>3.9999999999999933</v>
          </cell>
          <cell r="BB455">
            <v>1806.6239999999971</v>
          </cell>
          <cell r="BC455">
            <v>2.9999999999999951</v>
          </cell>
          <cell r="BD455">
            <v>1475.4095999999977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8029.4399999999969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8029.4399999999969</v>
          </cell>
          <cell r="BZ455">
            <v>35359.490000000005</v>
          </cell>
          <cell r="CA455">
            <v>0</v>
          </cell>
          <cell r="CB455">
            <v>35359.490000000005</v>
          </cell>
          <cell r="CC455">
            <v>52.642953074807167</v>
          </cell>
          <cell r="CD455">
            <v>62611.464783415111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62611.464783415111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6.1592920353982352</v>
          </cell>
          <cell r="CX455">
            <v>3678.2651469026582</v>
          </cell>
          <cell r="CY455">
            <v>0</v>
          </cell>
          <cell r="CZ455">
            <v>0</v>
          </cell>
          <cell r="DA455">
            <v>3678.2651469026582</v>
          </cell>
          <cell r="DB455">
            <v>730312.95993031771</v>
          </cell>
          <cell r="DC455">
            <v>0</v>
          </cell>
          <cell r="DD455">
            <v>730312.95993031771</v>
          </cell>
          <cell r="DE455">
            <v>136199.38</v>
          </cell>
          <cell r="DF455">
            <v>0</v>
          </cell>
          <cell r="DG455">
            <v>136199.38</v>
          </cell>
          <cell r="DH455">
            <v>58</v>
          </cell>
          <cell r="DI455">
            <v>0</v>
          </cell>
          <cell r="DJ455">
            <v>2.1829999999999998</v>
          </cell>
          <cell r="DK455">
            <v>0</v>
          </cell>
          <cell r="DL455">
            <v>1</v>
          </cell>
          <cell r="DO455">
            <v>0</v>
          </cell>
          <cell r="DP455">
            <v>0</v>
          </cell>
          <cell r="DQ455">
            <v>0</v>
          </cell>
          <cell r="DR455">
            <v>1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DZ455">
            <v>0</v>
          </cell>
          <cell r="EA455">
            <v>13098.75</v>
          </cell>
          <cell r="EB455">
            <v>13098.75</v>
          </cell>
          <cell r="EC455">
            <v>0</v>
          </cell>
          <cell r="ED455">
            <v>0</v>
          </cell>
          <cell r="EE455">
            <v>13098.75</v>
          </cell>
          <cell r="EF455">
            <v>13098.75</v>
          </cell>
          <cell r="EG455">
            <v>0</v>
          </cell>
          <cell r="EI455">
            <v>0</v>
          </cell>
          <cell r="EJ455">
            <v>0</v>
          </cell>
          <cell r="EK455">
            <v>0</v>
          </cell>
          <cell r="EL455">
            <v>0</v>
          </cell>
          <cell r="EM455">
            <v>0</v>
          </cell>
          <cell r="EN455">
            <v>0</v>
          </cell>
          <cell r="EO455">
            <v>0</v>
          </cell>
          <cell r="EP455">
            <v>149298.13</v>
          </cell>
          <cell r="EQ455">
            <v>0</v>
          </cell>
          <cell r="ER455">
            <v>149298.13</v>
          </cell>
          <cell r="ES455">
            <v>879611.08993031771</v>
          </cell>
          <cell r="ET455">
            <v>0</v>
          </cell>
          <cell r="EU455">
            <v>879611.08993031771</v>
          </cell>
          <cell r="EV455">
            <v>866512.33993031771</v>
          </cell>
          <cell r="EW455">
            <v>4979.9559766110215</v>
          </cell>
          <cell r="EX455">
            <v>4655</v>
          </cell>
          <cell r="EY455">
            <v>0</v>
          </cell>
          <cell r="EZ455">
            <v>809970</v>
          </cell>
          <cell r="FA455">
            <v>0</v>
          </cell>
          <cell r="FB455">
            <v>879611.08993031771</v>
          </cell>
          <cell r="FC455">
            <v>879611.08993031771</v>
          </cell>
          <cell r="FD455">
            <v>0</v>
          </cell>
          <cell r="FE455">
            <v>879611.08993031771</v>
          </cell>
        </row>
        <row r="456">
          <cell r="A456">
            <v>2950</v>
          </cell>
          <cell r="B456">
            <v>8812950</v>
          </cell>
          <cell r="C456">
            <v>4896</v>
          </cell>
          <cell r="D456" t="str">
            <v>RB054896</v>
          </cell>
          <cell r="E456" t="str">
            <v>Writtle Junior School</v>
          </cell>
          <cell r="F456" t="str">
            <v>P</v>
          </cell>
          <cell r="G456" t="str">
            <v>Y</v>
          </cell>
          <cell r="H456">
            <v>10025145</v>
          </cell>
          <cell r="I456" t="str">
            <v/>
          </cell>
          <cell r="K456">
            <v>2950</v>
          </cell>
          <cell r="L456">
            <v>115047</v>
          </cell>
          <cell r="O456">
            <v>4</v>
          </cell>
          <cell r="P456">
            <v>0</v>
          </cell>
          <cell r="Q456">
            <v>0</v>
          </cell>
          <cell r="S456">
            <v>0</v>
          </cell>
          <cell r="T456">
            <v>241</v>
          </cell>
          <cell r="V456">
            <v>241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241</v>
          </cell>
          <cell r="AF456">
            <v>870735.41</v>
          </cell>
          <cell r="AG456">
            <v>0</v>
          </cell>
          <cell r="AH456">
            <v>0</v>
          </cell>
          <cell r="AI456">
            <v>0</v>
          </cell>
          <cell r="AJ456">
            <v>870735.41</v>
          </cell>
          <cell r="AK456">
            <v>32.000000000000036</v>
          </cell>
          <cell r="AL456">
            <v>15737.600000000019</v>
          </cell>
          <cell r="AM456">
            <v>0</v>
          </cell>
          <cell r="AN456">
            <v>0</v>
          </cell>
          <cell r="AO456">
            <v>15737.600000000019</v>
          </cell>
          <cell r="AP456">
            <v>37.000000000000036</v>
          </cell>
          <cell r="AQ456">
            <v>30822.850000000028</v>
          </cell>
          <cell r="AR456">
            <v>0</v>
          </cell>
          <cell r="AS456">
            <v>0</v>
          </cell>
          <cell r="AT456">
            <v>30822.850000000028</v>
          </cell>
          <cell r="AU456">
            <v>213.99999999999997</v>
          </cell>
          <cell r="AV456">
            <v>0</v>
          </cell>
          <cell r="AW456">
            <v>8.0000000000000089</v>
          </cell>
          <cell r="AX456">
            <v>1886.9184000000021</v>
          </cell>
          <cell r="AY456">
            <v>14.999999999999989</v>
          </cell>
          <cell r="AZ456">
            <v>4290.7319999999972</v>
          </cell>
          <cell r="BA456">
            <v>3.0000000000000031</v>
          </cell>
          <cell r="BB456">
            <v>1354.9680000000014</v>
          </cell>
          <cell r="BC456">
            <v>1.0000000000000011</v>
          </cell>
          <cell r="BD456">
            <v>491.80320000000057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8024.4216000000015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8024.4216000000015</v>
          </cell>
          <cell r="BZ456">
            <v>54584.87160000005</v>
          </cell>
          <cell r="CA456">
            <v>0</v>
          </cell>
          <cell r="CB456">
            <v>54584.87160000005</v>
          </cell>
          <cell r="CC456">
            <v>54.670362622036329</v>
          </cell>
          <cell r="CD456">
            <v>65022.786224435222</v>
          </cell>
          <cell r="CE456">
            <v>0</v>
          </cell>
          <cell r="CF456">
            <v>0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65022.786224435222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6.0250000000000004</v>
          </cell>
          <cell r="CX456">
            <v>3598.0673400000005</v>
          </cell>
          <cell r="CY456">
            <v>0</v>
          </cell>
          <cell r="CZ456">
            <v>0</v>
          </cell>
          <cell r="DA456">
            <v>3598.0673400000005</v>
          </cell>
          <cell r="DB456">
            <v>993941.13516443514</v>
          </cell>
          <cell r="DC456">
            <v>0</v>
          </cell>
          <cell r="DD456">
            <v>993941.13516443514</v>
          </cell>
          <cell r="DE456">
            <v>136199.38</v>
          </cell>
          <cell r="DF456">
            <v>0</v>
          </cell>
          <cell r="DG456">
            <v>136199.38</v>
          </cell>
          <cell r="DH456">
            <v>60.25</v>
          </cell>
          <cell r="DI456">
            <v>0</v>
          </cell>
          <cell r="DJ456">
            <v>2.2160000000000002</v>
          </cell>
          <cell r="DK456">
            <v>0</v>
          </cell>
          <cell r="DL456">
            <v>1</v>
          </cell>
          <cell r="DO456">
            <v>0</v>
          </cell>
          <cell r="DP456">
            <v>0</v>
          </cell>
          <cell r="DQ456">
            <v>0</v>
          </cell>
          <cell r="DR456">
            <v>1</v>
          </cell>
          <cell r="DS456">
            <v>0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0</v>
          </cell>
          <cell r="DY456">
            <v>0</v>
          </cell>
          <cell r="DZ456">
            <v>0</v>
          </cell>
          <cell r="EA456">
            <v>16591.75</v>
          </cell>
          <cell r="EB456">
            <v>13847.25</v>
          </cell>
          <cell r="EC456">
            <v>-1372.25</v>
          </cell>
          <cell r="ED456">
            <v>-1372.25</v>
          </cell>
          <cell r="EE456">
            <v>11102.75</v>
          </cell>
          <cell r="EF456">
            <v>11102.75</v>
          </cell>
          <cell r="EG456">
            <v>0</v>
          </cell>
          <cell r="EI456">
            <v>0</v>
          </cell>
          <cell r="EJ456">
            <v>0</v>
          </cell>
          <cell r="EK456">
            <v>0</v>
          </cell>
          <cell r="EL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147302.13</v>
          </cell>
          <cell r="EQ456">
            <v>0</v>
          </cell>
          <cell r="ER456">
            <v>147302.13</v>
          </cell>
          <cell r="ES456">
            <v>1141243.2651644351</v>
          </cell>
          <cell r="ET456">
            <v>0</v>
          </cell>
          <cell r="EU456">
            <v>1141243.2651644351</v>
          </cell>
          <cell r="EV456">
            <v>1130140.5151644351</v>
          </cell>
          <cell r="EW456">
            <v>4689.3797309727597</v>
          </cell>
          <cell r="EX456">
            <v>4655</v>
          </cell>
          <cell r="EY456">
            <v>0</v>
          </cell>
          <cell r="EZ456">
            <v>1121855</v>
          </cell>
          <cell r="FA456">
            <v>0</v>
          </cell>
          <cell r="FB456">
            <v>1141243.2651644351</v>
          </cell>
          <cell r="FC456">
            <v>1141243.2651644351</v>
          </cell>
          <cell r="FD456">
            <v>0</v>
          </cell>
          <cell r="FE456">
            <v>1141243.2651644351</v>
          </cell>
        </row>
        <row r="457">
          <cell r="A457">
            <v>5262</v>
          </cell>
          <cell r="B457">
            <v>8815262</v>
          </cell>
          <cell r="E457" t="str">
            <v>Wyburns Primary School</v>
          </cell>
          <cell r="F457" t="str">
            <v>P</v>
          </cell>
          <cell r="G457" t="str">
            <v/>
          </cell>
          <cell r="H457" t="str">
            <v/>
          </cell>
          <cell r="I457" t="str">
            <v>Y</v>
          </cell>
          <cell r="K457">
            <v>5262</v>
          </cell>
          <cell r="L457">
            <v>145349</v>
          </cell>
          <cell r="O457">
            <v>7</v>
          </cell>
          <cell r="P457">
            <v>0</v>
          </cell>
          <cell r="Q457">
            <v>0</v>
          </cell>
          <cell r="S457">
            <v>26</v>
          </cell>
          <cell r="T457">
            <v>165</v>
          </cell>
          <cell r="V457">
            <v>191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191</v>
          </cell>
          <cell r="AF457">
            <v>690084.91</v>
          </cell>
          <cell r="AG457">
            <v>0</v>
          </cell>
          <cell r="AH457">
            <v>0</v>
          </cell>
          <cell r="AI457">
            <v>0</v>
          </cell>
          <cell r="AJ457">
            <v>690084.91</v>
          </cell>
          <cell r="AK457">
            <v>37</v>
          </cell>
          <cell r="AL457">
            <v>18196.600000000002</v>
          </cell>
          <cell r="AM457">
            <v>0</v>
          </cell>
          <cell r="AN457">
            <v>0</v>
          </cell>
          <cell r="AO457">
            <v>18196.600000000002</v>
          </cell>
          <cell r="AP457">
            <v>38.000000000000028</v>
          </cell>
          <cell r="AQ457">
            <v>31655.900000000023</v>
          </cell>
          <cell r="AR457">
            <v>0</v>
          </cell>
          <cell r="AS457">
            <v>0</v>
          </cell>
          <cell r="AT457">
            <v>31655.900000000023</v>
          </cell>
          <cell r="AU457">
            <v>185.00000000000003</v>
          </cell>
          <cell r="AV457">
            <v>0</v>
          </cell>
          <cell r="AW457">
            <v>1.0000000000000004</v>
          </cell>
          <cell r="AX457">
            <v>235.86480000000012</v>
          </cell>
          <cell r="AY457">
            <v>2.9999999999999973</v>
          </cell>
          <cell r="AZ457">
            <v>858.14639999999929</v>
          </cell>
          <cell r="BA457">
            <v>2.0000000000000049</v>
          </cell>
          <cell r="BB457">
            <v>903.31200000000217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1997.3232000000016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1997.3232000000016</v>
          </cell>
          <cell r="BZ457">
            <v>51849.823200000028</v>
          </cell>
          <cell r="CA457">
            <v>0</v>
          </cell>
          <cell r="CB457">
            <v>51849.823200000028</v>
          </cell>
          <cell r="CC457">
            <v>48.423118629364595</v>
          </cell>
          <cell r="CD457">
            <v>57592.559111515977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57592.559111515977</v>
          </cell>
          <cell r="CR457">
            <v>2.5399999999999938</v>
          </cell>
          <cell r="CS457">
            <v>2472.8667839999939</v>
          </cell>
          <cell r="CT457">
            <v>0</v>
          </cell>
          <cell r="CU457">
            <v>0</v>
          </cell>
          <cell r="CV457">
            <v>2472.8667839999939</v>
          </cell>
          <cell r="CW457">
            <v>2.3435582822085799</v>
          </cell>
          <cell r="CX457">
            <v>1399.5486331288291</v>
          </cell>
          <cell r="CY457">
            <v>0</v>
          </cell>
          <cell r="CZ457">
            <v>0</v>
          </cell>
          <cell r="DA457">
            <v>1399.5486331288291</v>
          </cell>
          <cell r="DB457">
            <v>803399.70772864483</v>
          </cell>
          <cell r="DC457">
            <v>0</v>
          </cell>
          <cell r="DD457">
            <v>803399.70772864483</v>
          </cell>
          <cell r="DE457">
            <v>136199.38</v>
          </cell>
          <cell r="DF457">
            <v>0</v>
          </cell>
          <cell r="DG457">
            <v>136199.38</v>
          </cell>
          <cell r="DH457">
            <v>27.285714285714285</v>
          </cell>
          <cell r="DI457">
            <v>0</v>
          </cell>
          <cell r="DJ457">
            <v>0.72699999999999998</v>
          </cell>
          <cell r="DK457">
            <v>0</v>
          </cell>
          <cell r="DL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1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DZ457">
            <v>0</v>
          </cell>
          <cell r="EA457">
            <v>3908.8580000000002</v>
          </cell>
          <cell r="EB457">
            <v>3908.8580000000002</v>
          </cell>
          <cell r="EC457">
            <v>0</v>
          </cell>
          <cell r="ED457">
            <v>0</v>
          </cell>
          <cell r="EE457">
            <v>3908.8580000000002</v>
          </cell>
          <cell r="EF457">
            <v>3908.8580000000002</v>
          </cell>
          <cell r="EG457">
            <v>0</v>
          </cell>
          <cell r="EI457">
            <v>0</v>
          </cell>
          <cell r="EJ457">
            <v>0</v>
          </cell>
          <cell r="EK457">
            <v>0</v>
          </cell>
          <cell r="EL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140108.23800000001</v>
          </cell>
          <cell r="EQ457">
            <v>0</v>
          </cell>
          <cell r="ER457">
            <v>140108.23800000001</v>
          </cell>
          <cell r="ES457">
            <v>943507.94572864485</v>
          </cell>
          <cell r="ET457">
            <v>0</v>
          </cell>
          <cell r="EU457">
            <v>943507.94572864485</v>
          </cell>
          <cell r="EV457">
            <v>939599.08772864484</v>
          </cell>
          <cell r="EW457">
            <v>4919.3669514588737</v>
          </cell>
          <cell r="EX457">
            <v>4655</v>
          </cell>
          <cell r="EY457">
            <v>0</v>
          </cell>
          <cell r="EZ457">
            <v>889105</v>
          </cell>
          <cell r="FA457">
            <v>0</v>
          </cell>
          <cell r="FB457">
            <v>943507.94572864485</v>
          </cell>
          <cell r="FC457">
            <v>943507.94572864485</v>
          </cell>
          <cell r="FD457">
            <v>0</v>
          </cell>
          <cell r="FE457">
            <v>943507.94572864485</v>
          </cell>
        </row>
        <row r="458">
          <cell r="A458">
            <v>4029</v>
          </cell>
          <cell r="B458">
            <v>8814029</v>
          </cell>
          <cell r="E458" t="str">
            <v>The Beaulieu Park School</v>
          </cell>
          <cell r="F458" t="str">
            <v>All</v>
          </cell>
          <cell r="G458" t="str">
            <v/>
          </cell>
          <cell r="H458" t="str">
            <v/>
          </cell>
          <cell r="I458" t="str">
            <v>Y</v>
          </cell>
          <cell r="K458">
            <v>4029</v>
          </cell>
          <cell r="L458">
            <v>145916</v>
          </cell>
          <cell r="M458">
            <v>50</v>
          </cell>
          <cell r="N458">
            <v>150</v>
          </cell>
          <cell r="O458">
            <v>6</v>
          </cell>
          <cell r="P458">
            <v>3</v>
          </cell>
          <cell r="Q458">
            <v>2</v>
          </cell>
          <cell r="S458">
            <v>119.16666666666667</v>
          </cell>
          <cell r="T458">
            <v>274</v>
          </cell>
          <cell r="V458">
            <v>393.16666666666669</v>
          </cell>
          <cell r="W458">
            <v>276.5</v>
          </cell>
          <cell r="X458">
            <v>190</v>
          </cell>
          <cell r="Y458">
            <v>183</v>
          </cell>
          <cell r="Z458">
            <v>181</v>
          </cell>
          <cell r="AA458">
            <v>0</v>
          </cell>
          <cell r="AB458">
            <v>649.5</v>
          </cell>
          <cell r="AC458">
            <v>181</v>
          </cell>
          <cell r="AD458">
            <v>830.5</v>
          </cell>
          <cell r="AE458">
            <v>1223.6666666666667</v>
          </cell>
          <cell r="AF458">
            <v>1420515.0983333334</v>
          </cell>
          <cell r="AG458">
            <v>3252215.37</v>
          </cell>
          <cell r="AH458">
            <v>1060386.69</v>
          </cell>
          <cell r="AI458">
            <v>4312602.0600000005</v>
          </cell>
          <cell r="AJ458">
            <v>5733117.1583333341</v>
          </cell>
          <cell r="AK458">
            <v>42.124999999999943</v>
          </cell>
          <cell r="AL458">
            <v>20717.074999999972</v>
          </cell>
          <cell r="AM458">
            <v>87.185733512785859</v>
          </cell>
          <cell r="AN458">
            <v>42877.943741588089</v>
          </cell>
          <cell r="AO458">
            <v>63595.018741588065</v>
          </cell>
          <cell r="AP458">
            <v>43.205128205128247</v>
          </cell>
          <cell r="AQ458">
            <v>35992.032051282084</v>
          </cell>
          <cell r="AR458">
            <v>115.12987886944833</v>
          </cell>
          <cell r="AS458">
            <v>139819.48139300154</v>
          </cell>
          <cell r="AT458">
            <v>175811.51344428363</v>
          </cell>
          <cell r="AU458">
            <v>388.84615384615387</v>
          </cell>
          <cell r="AV458">
            <v>0</v>
          </cell>
          <cell r="AW458">
            <v>3.240384615384615</v>
          </cell>
          <cell r="AX458">
            <v>764.29266923076909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1.0801282051282064</v>
          </cell>
          <cell r="BD458">
            <v>531.21050769230828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1295.5031769230773</v>
          </cell>
          <cell r="BJ458">
            <v>762.31628532974423</v>
          </cell>
          <cell r="BK458">
            <v>0</v>
          </cell>
          <cell r="BL458">
            <v>39.121803499327065</v>
          </cell>
          <cell r="BM458">
            <v>13546.691248990584</v>
          </cell>
          <cell r="BN458">
            <v>7.8243606998654132</v>
          </cell>
          <cell r="BO458">
            <v>3573.1852279946174</v>
          </cell>
          <cell r="BP458">
            <v>6.7065948855989221</v>
          </cell>
          <cell r="BQ458">
            <v>4274.3597232839829</v>
          </cell>
          <cell r="BR458">
            <v>14.530955585464309</v>
          </cell>
          <cell r="BS458">
            <v>10136.178503903078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31530.414704172261</v>
          </cell>
          <cell r="BY458">
            <v>32825.917881095338</v>
          </cell>
          <cell r="BZ458">
            <v>58004.610228205136</v>
          </cell>
          <cell r="CA458">
            <v>214227.83983876189</v>
          </cell>
          <cell r="CB458">
            <v>272232.45006696705</v>
          </cell>
          <cell r="CC458">
            <v>82.577034769641287</v>
          </cell>
          <cell r="CD458">
            <v>98213.888135248373</v>
          </cell>
          <cell r="CE458">
            <v>108.05747126436771</v>
          </cell>
          <cell r="CF458">
            <v>58.858228157930981</v>
          </cell>
          <cell r="CG458">
            <v>50.229885057471257</v>
          </cell>
          <cell r="CH458">
            <v>32.411905239080454</v>
          </cell>
          <cell r="CI458">
            <v>48.37931034482758</v>
          </cell>
          <cell r="CJ458">
            <v>31.217782414482752</v>
          </cell>
          <cell r="CK458">
            <v>47.85057471264367</v>
          </cell>
          <cell r="CL458">
            <v>30.876604464597694</v>
          </cell>
          <cell r="CM458">
            <v>0</v>
          </cell>
          <cell r="CN458">
            <v>0</v>
          </cell>
          <cell r="CO458">
            <v>153.36452027609189</v>
          </cell>
          <cell r="CP458">
            <v>275532.73406216718</v>
          </cell>
          <cell r="CQ458">
            <v>373746.62219741556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41.612530413625244</v>
          </cell>
          <cell r="CX458">
            <v>24850.570392700694</v>
          </cell>
          <cell r="CY458">
            <v>19.053306342780058</v>
          </cell>
          <cell r="CZ458">
            <v>30693.093128744989</v>
          </cell>
          <cell r="DA458">
            <v>55543.663521445684</v>
          </cell>
          <cell r="DB458">
            <v>1601584.1670894874</v>
          </cell>
          <cell r="DC458">
            <v>4833055.7270296747</v>
          </cell>
          <cell r="DD458">
            <v>6434639.8941191621</v>
          </cell>
          <cell r="DE458">
            <v>0</v>
          </cell>
          <cell r="DF458">
            <v>136199.38</v>
          </cell>
          <cell r="DG458">
            <v>136199.38</v>
          </cell>
          <cell r="DH458">
            <v>111.24242424242425</v>
          </cell>
          <cell r="DI458">
            <v>0</v>
          </cell>
          <cell r="DJ458">
            <v>0</v>
          </cell>
          <cell r="DK458">
            <v>1.544</v>
          </cell>
          <cell r="DL458">
            <v>0</v>
          </cell>
          <cell r="DO458">
            <v>0</v>
          </cell>
          <cell r="DP458">
            <v>0</v>
          </cell>
          <cell r="DQ458">
            <v>0</v>
          </cell>
          <cell r="DR458">
            <v>1</v>
          </cell>
          <cell r="DS458">
            <v>0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0</v>
          </cell>
          <cell r="DY458">
            <v>0</v>
          </cell>
          <cell r="DZ458">
            <v>0</v>
          </cell>
          <cell r="EA458">
            <v>0</v>
          </cell>
          <cell r="EB458">
            <v>0</v>
          </cell>
          <cell r="EC458">
            <v>0</v>
          </cell>
          <cell r="ED458">
            <v>0</v>
          </cell>
          <cell r="EE458">
            <v>0</v>
          </cell>
          <cell r="EF458">
            <v>0</v>
          </cell>
          <cell r="EG458">
            <v>0</v>
          </cell>
          <cell r="EI458">
            <v>0</v>
          </cell>
          <cell r="EJ458">
            <v>0</v>
          </cell>
          <cell r="EK458">
            <v>0</v>
          </cell>
          <cell r="EL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0</v>
          </cell>
          <cell r="EQ458">
            <v>136199.38</v>
          </cell>
          <cell r="ER458">
            <v>136199.38</v>
          </cell>
          <cell r="ES458">
            <v>1601584.1670894874</v>
          </cell>
          <cell r="ET458">
            <v>4969255.1070296746</v>
          </cell>
          <cell r="EU458">
            <v>6570839.274119162</v>
          </cell>
          <cell r="EV458">
            <v>6570839.274119162</v>
          </cell>
          <cell r="EW458">
            <v>5369.7951027941936</v>
          </cell>
          <cell r="EX458">
            <v>5289.090909090909</v>
          </cell>
          <cell r="EY458">
            <v>0</v>
          </cell>
          <cell r="EZ458">
            <v>6472084.2424242431</v>
          </cell>
          <cell r="FA458">
            <v>0</v>
          </cell>
          <cell r="FB458">
            <v>6570839.274119162</v>
          </cell>
          <cell r="FC458">
            <v>6570839.274119162</v>
          </cell>
          <cell r="FD458">
            <v>0</v>
          </cell>
          <cell r="FE458">
            <v>6570839.274119162</v>
          </cell>
        </row>
        <row r="459">
          <cell r="A459">
            <v>5457</v>
          </cell>
          <cell r="B459">
            <v>8815457</v>
          </cell>
          <cell r="E459" t="str">
            <v>Helena Romanes School</v>
          </cell>
          <cell r="F459" t="str">
            <v>All</v>
          </cell>
          <cell r="G459" t="str">
            <v/>
          </cell>
          <cell r="H459" t="str">
            <v/>
          </cell>
          <cell r="I459" t="str">
            <v>Y</v>
          </cell>
          <cell r="J459" t="str">
            <v>VI</v>
          </cell>
          <cell r="K459">
            <v>5457</v>
          </cell>
          <cell r="L459">
            <v>137975</v>
          </cell>
          <cell r="M459">
            <v>62</v>
          </cell>
          <cell r="O459">
            <v>5</v>
          </cell>
          <cell r="P459">
            <v>3</v>
          </cell>
          <cell r="Q459">
            <v>2</v>
          </cell>
          <cell r="S459">
            <v>49.166666666666664</v>
          </cell>
          <cell r="T459">
            <v>15</v>
          </cell>
          <cell r="V459">
            <v>64.166666666666657</v>
          </cell>
          <cell r="W459">
            <v>208</v>
          </cell>
          <cell r="X459">
            <v>254</v>
          </cell>
          <cell r="Y459">
            <v>230</v>
          </cell>
          <cell r="Z459">
            <v>185</v>
          </cell>
          <cell r="AA459">
            <v>226</v>
          </cell>
          <cell r="AB459">
            <v>692</v>
          </cell>
          <cell r="AC459">
            <v>411</v>
          </cell>
          <cell r="AD459">
            <v>1103</v>
          </cell>
          <cell r="AE459">
            <v>1167.1666666666667</v>
          </cell>
          <cell r="AF459">
            <v>231834.80833333332</v>
          </cell>
          <cell r="AG459">
            <v>3465023.92</v>
          </cell>
          <cell r="AH459">
            <v>2407839.39</v>
          </cell>
          <cell r="AI459">
            <v>5872863.3100000005</v>
          </cell>
          <cell r="AJ459">
            <v>6104698.1183333341</v>
          </cell>
          <cell r="AK459">
            <v>20.624999999999972</v>
          </cell>
          <cell r="AL459">
            <v>10143.374999999985</v>
          </cell>
          <cell r="AM459">
            <v>140.99999999999994</v>
          </cell>
          <cell r="AN459">
            <v>69343.799999999974</v>
          </cell>
          <cell r="AO459">
            <v>79487.174999999959</v>
          </cell>
          <cell r="AP459">
            <v>22.916666666666654</v>
          </cell>
          <cell r="AQ459">
            <v>19090.729166666653</v>
          </cell>
          <cell r="AR459">
            <v>165.99999999999949</v>
          </cell>
          <cell r="AS459">
            <v>201598.6999999994</v>
          </cell>
          <cell r="AT459">
            <v>220689.42916666606</v>
          </cell>
          <cell r="AU459">
            <v>64.166666666666657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1089.9763851044509</v>
          </cell>
          <cell r="BK459">
            <v>0</v>
          </cell>
          <cell r="BL459">
            <v>4.0072661217075378</v>
          </cell>
          <cell r="BM459">
            <v>1387.5944370572206</v>
          </cell>
          <cell r="BN459">
            <v>4.0072661217075378</v>
          </cell>
          <cell r="BO459">
            <v>1830.0158517711168</v>
          </cell>
          <cell r="BP459">
            <v>5.0090826521344285</v>
          </cell>
          <cell r="BQ459">
            <v>3192.47270844687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6410.0829972752072</v>
          </cell>
          <cell r="BY459">
            <v>6410.0829972752072</v>
          </cell>
          <cell r="BZ459">
            <v>29234.104166666639</v>
          </cell>
          <cell r="CA459">
            <v>277352.58299727459</v>
          </cell>
          <cell r="CB459">
            <v>306586.68716394121</v>
          </cell>
          <cell r="CC459">
            <v>9.1666666666666643</v>
          </cell>
          <cell r="CD459">
            <v>10902.473999999997</v>
          </cell>
          <cell r="CE459">
            <v>90.16748768472911</v>
          </cell>
          <cell r="CF459">
            <v>49.11366609339904</v>
          </cell>
          <cell r="CG459">
            <v>83.720670391061446</v>
          </cell>
          <cell r="CH459">
            <v>54.022549168938539</v>
          </cell>
          <cell r="CI459">
            <v>75.810055865921782</v>
          </cell>
          <cell r="CJ459">
            <v>48.918056334078209</v>
          </cell>
          <cell r="CK459">
            <v>60.977653631284916</v>
          </cell>
          <cell r="CL459">
            <v>39.347132268715079</v>
          </cell>
          <cell r="CM459">
            <v>57.78995433789963</v>
          </cell>
          <cell r="CN459">
            <v>36.746044707214665</v>
          </cell>
          <cell r="CO459">
            <v>228.14744857234552</v>
          </cell>
          <cell r="CP459">
            <v>409886.78581773426</v>
          </cell>
          <cell r="CQ459">
            <v>420789.25981773424</v>
          </cell>
          <cell r="CR459">
            <v>5.3166666666666735</v>
          </cell>
          <cell r="CS459">
            <v>5176.1450400000067</v>
          </cell>
          <cell r="CT459">
            <v>0</v>
          </cell>
          <cell r="CU459">
            <v>0</v>
          </cell>
          <cell r="CV459">
            <v>5176.1450400000067</v>
          </cell>
          <cell r="CW459">
            <v>0</v>
          </cell>
          <cell r="CX459">
            <v>0</v>
          </cell>
          <cell r="CY459">
            <v>10.036396724294816</v>
          </cell>
          <cell r="CZ459">
            <v>16167.695716105556</v>
          </cell>
          <cell r="DA459">
            <v>16167.695716105556</v>
          </cell>
          <cell r="DB459">
            <v>277147.53154</v>
          </cell>
          <cell r="DC459">
            <v>6576270.3745311145</v>
          </cell>
          <cell r="DD459">
            <v>6853417.9060711144</v>
          </cell>
          <cell r="DE459">
            <v>0</v>
          </cell>
          <cell r="DF459">
            <v>136199.38</v>
          </cell>
          <cell r="DG459">
            <v>136199.38</v>
          </cell>
          <cell r="DH459">
            <v>116.71666666666667</v>
          </cell>
          <cell r="DI459">
            <v>0</v>
          </cell>
          <cell r="DJ459">
            <v>0</v>
          </cell>
          <cell r="DK459">
            <v>7.0279999999999996</v>
          </cell>
          <cell r="DL459">
            <v>1</v>
          </cell>
          <cell r="DO459">
            <v>0</v>
          </cell>
          <cell r="DP459">
            <v>0</v>
          </cell>
          <cell r="DQ459">
            <v>0</v>
          </cell>
          <cell r="DR459">
            <v>1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  <cell r="DY459">
            <v>0</v>
          </cell>
          <cell r="DZ459">
            <v>0</v>
          </cell>
          <cell r="EA459">
            <v>31798.5</v>
          </cell>
          <cell r="EB459">
            <v>31798.5</v>
          </cell>
          <cell r="EC459">
            <v>0</v>
          </cell>
          <cell r="ED459">
            <v>0</v>
          </cell>
          <cell r="EE459">
            <v>31798.5</v>
          </cell>
          <cell r="EF459">
            <v>1748.1682850207051</v>
          </cell>
          <cell r="EG459">
            <v>30050.331714979293</v>
          </cell>
          <cell r="EH459">
            <v>0</v>
          </cell>
          <cell r="EI459">
            <v>0</v>
          </cell>
          <cell r="EJ459">
            <v>0</v>
          </cell>
          <cell r="EK459">
            <v>0</v>
          </cell>
          <cell r="EL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1748.1682850207051</v>
          </cell>
          <cell r="EQ459">
            <v>166249.71171497929</v>
          </cell>
          <cell r="ER459">
            <v>167997.88</v>
          </cell>
          <cell r="ES459">
            <v>278895.69982502068</v>
          </cell>
          <cell r="ET459">
            <v>6742520.0862460937</v>
          </cell>
          <cell r="EU459">
            <v>7021415.7860711142</v>
          </cell>
          <cell r="EV459">
            <v>6989617.2860711142</v>
          </cell>
          <cell r="EW459">
            <v>5988.5340163396659</v>
          </cell>
          <cell r="EX459">
            <v>5352.5</v>
          </cell>
          <cell r="EY459">
            <v>0</v>
          </cell>
          <cell r="EZ459">
            <v>6247259.583333334</v>
          </cell>
          <cell r="FA459">
            <v>0</v>
          </cell>
          <cell r="FB459">
            <v>7021415.7860711142</v>
          </cell>
          <cell r="FC459">
            <v>7021415.7860711142</v>
          </cell>
          <cell r="FD459">
            <v>0</v>
          </cell>
          <cell r="FE459">
            <v>7021415.7860711142</v>
          </cell>
        </row>
        <row r="460">
          <cell r="A460">
            <v>4010</v>
          </cell>
          <cell r="B460">
            <v>8814010</v>
          </cell>
          <cell r="E460" t="str">
            <v>Alec Hunter Academy</v>
          </cell>
          <cell r="F460" t="str">
            <v>S</v>
          </cell>
          <cell r="G460" t="str">
            <v/>
          </cell>
          <cell r="H460" t="str">
            <v/>
          </cell>
          <cell r="I460" t="str">
            <v>Y</v>
          </cell>
          <cell r="K460">
            <v>4010</v>
          </cell>
          <cell r="L460">
            <v>139402</v>
          </cell>
          <cell r="O460">
            <v>0</v>
          </cell>
          <cell r="P460">
            <v>3</v>
          </cell>
          <cell r="Q460">
            <v>2</v>
          </cell>
          <cell r="S460">
            <v>0</v>
          </cell>
          <cell r="T460">
            <v>0</v>
          </cell>
          <cell r="V460">
            <v>0</v>
          </cell>
          <cell r="W460">
            <v>210</v>
          </cell>
          <cell r="X460">
            <v>220</v>
          </cell>
          <cell r="Y460">
            <v>218</v>
          </cell>
          <cell r="Z460">
            <v>196</v>
          </cell>
          <cell r="AA460">
            <v>188</v>
          </cell>
          <cell r="AB460">
            <v>648</v>
          </cell>
          <cell r="AC460">
            <v>384</v>
          </cell>
          <cell r="AD460">
            <v>1032</v>
          </cell>
          <cell r="AE460">
            <v>1032</v>
          </cell>
          <cell r="AF460">
            <v>0</v>
          </cell>
          <cell r="AG460">
            <v>3244704.48</v>
          </cell>
          <cell r="AH460">
            <v>2249660.16</v>
          </cell>
          <cell r="AI460">
            <v>5494364.6400000006</v>
          </cell>
          <cell r="AJ460">
            <v>5494364.6400000006</v>
          </cell>
          <cell r="AK460">
            <v>0</v>
          </cell>
          <cell r="AL460">
            <v>0</v>
          </cell>
          <cell r="AM460">
            <v>155.99999999999957</v>
          </cell>
          <cell r="AN460">
            <v>76720.799999999799</v>
          </cell>
          <cell r="AO460">
            <v>76720.799999999799</v>
          </cell>
          <cell r="AP460">
            <v>0</v>
          </cell>
          <cell r="AQ460">
            <v>0</v>
          </cell>
          <cell r="AR460">
            <v>205.9999999999998</v>
          </cell>
          <cell r="AS460">
            <v>250176.69999999978</v>
          </cell>
          <cell r="AT460">
            <v>250176.69999999978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721.99999999999977</v>
          </cell>
          <cell r="BK460">
            <v>0</v>
          </cell>
          <cell r="BL460">
            <v>211.99999999999972</v>
          </cell>
          <cell r="BM460">
            <v>73409.155199999906</v>
          </cell>
          <cell r="BN460">
            <v>84.999999999999986</v>
          </cell>
          <cell r="BO460">
            <v>38817.323999999993</v>
          </cell>
          <cell r="BP460">
            <v>9.9999999999999947</v>
          </cell>
          <cell r="BQ460">
            <v>6373.3679999999968</v>
          </cell>
          <cell r="BR460">
            <v>3.0000000000000036</v>
          </cell>
          <cell r="BS460">
            <v>2092.6728000000026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120692.5199999999</v>
          </cell>
          <cell r="BY460">
            <v>120692.5199999999</v>
          </cell>
          <cell r="BZ460">
            <v>0</v>
          </cell>
          <cell r="CA460">
            <v>447590.01999999949</v>
          </cell>
          <cell r="CB460">
            <v>447590.01999999949</v>
          </cell>
          <cell r="CC460">
            <v>0</v>
          </cell>
          <cell r="CD460">
            <v>0</v>
          </cell>
          <cell r="CE460">
            <v>74.354066985645929</v>
          </cell>
          <cell r="CF460">
            <v>40.500194830622007</v>
          </cell>
          <cell r="CG460">
            <v>67.253886010362706</v>
          </cell>
          <cell r="CH460">
            <v>43.397005146113997</v>
          </cell>
          <cell r="CI460">
            <v>66.642487046632127</v>
          </cell>
          <cell r="CJ460">
            <v>43.002486917512954</v>
          </cell>
          <cell r="CK460">
            <v>59.917098445595862</v>
          </cell>
          <cell r="CL460">
            <v>38.66278640290156</v>
          </cell>
          <cell r="CM460">
            <v>64.043956043956115</v>
          </cell>
          <cell r="CN460">
            <v>40.722684400439604</v>
          </cell>
          <cell r="CO460">
            <v>206.28515769759014</v>
          </cell>
          <cell r="CP460">
            <v>370609.27386947192</v>
          </cell>
          <cell r="CQ460">
            <v>370609.27386947192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7.0000000000000018</v>
          </cell>
          <cell r="CZ460">
            <v>11276.344800000003</v>
          </cell>
          <cell r="DA460">
            <v>11276.344800000003</v>
          </cell>
          <cell r="DB460">
            <v>0</v>
          </cell>
          <cell r="DC460">
            <v>6323840.2786694719</v>
          </cell>
          <cell r="DD460">
            <v>6323840.2786694719</v>
          </cell>
          <cell r="DE460">
            <v>0</v>
          </cell>
          <cell r="DF460">
            <v>136199.38</v>
          </cell>
          <cell r="DG460">
            <v>136199.38</v>
          </cell>
          <cell r="DH460">
            <v>206.4</v>
          </cell>
          <cell r="DI460">
            <v>0</v>
          </cell>
          <cell r="DJ460">
            <v>0</v>
          </cell>
          <cell r="DK460">
            <v>2.0489999999999999</v>
          </cell>
          <cell r="DL460">
            <v>0</v>
          </cell>
          <cell r="DO460">
            <v>0</v>
          </cell>
          <cell r="DP460">
            <v>0</v>
          </cell>
          <cell r="DQ460">
            <v>0</v>
          </cell>
          <cell r="DR460">
            <v>1</v>
          </cell>
          <cell r="DS460">
            <v>0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0</v>
          </cell>
          <cell r="DZ460">
            <v>0</v>
          </cell>
          <cell r="EA460">
            <v>22086.400000000001</v>
          </cell>
          <cell r="EB460">
            <v>22086.400000000001</v>
          </cell>
          <cell r="EC460">
            <v>0</v>
          </cell>
          <cell r="ED460">
            <v>0</v>
          </cell>
          <cell r="EE460">
            <v>22086.400000000001</v>
          </cell>
          <cell r="EF460">
            <v>0</v>
          </cell>
          <cell r="EG460">
            <v>22086.400000000001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0</v>
          </cell>
          <cell r="EQ460">
            <v>158285.78</v>
          </cell>
          <cell r="ER460">
            <v>158285.78</v>
          </cell>
          <cell r="ES460">
            <v>0</v>
          </cell>
          <cell r="ET460">
            <v>6482126.0586694721</v>
          </cell>
          <cell r="EU460">
            <v>6482126.0586694721</v>
          </cell>
          <cell r="EV460">
            <v>6460039.6586694717</v>
          </cell>
          <cell r="EW460">
            <v>6259.728351423907</v>
          </cell>
          <cell r="EX460">
            <v>6050</v>
          </cell>
          <cell r="EY460">
            <v>0</v>
          </cell>
          <cell r="EZ460">
            <v>6243600</v>
          </cell>
          <cell r="FA460">
            <v>0</v>
          </cell>
          <cell r="FB460">
            <v>6482126.0586694721</v>
          </cell>
          <cell r="FC460">
            <v>6482126.0586694721</v>
          </cell>
          <cell r="FD460">
            <v>0</v>
          </cell>
          <cell r="FE460">
            <v>6482126.0586694721</v>
          </cell>
        </row>
        <row r="461">
          <cell r="A461">
            <v>5442</v>
          </cell>
          <cell r="B461">
            <v>8815442</v>
          </cell>
          <cell r="E461" t="str">
            <v>Anglo European School</v>
          </cell>
          <cell r="F461" t="str">
            <v>S</v>
          </cell>
          <cell r="G461" t="str">
            <v/>
          </cell>
          <cell r="H461" t="str">
            <v/>
          </cell>
          <cell r="I461" t="str">
            <v>Y</v>
          </cell>
          <cell r="J461" t="str">
            <v>VI</v>
          </cell>
          <cell r="K461">
            <v>5442</v>
          </cell>
          <cell r="L461">
            <v>137727</v>
          </cell>
          <cell r="O461">
            <v>0</v>
          </cell>
          <cell r="P461">
            <v>3</v>
          </cell>
          <cell r="Q461">
            <v>2</v>
          </cell>
          <cell r="S461">
            <v>0</v>
          </cell>
          <cell r="T461">
            <v>0</v>
          </cell>
          <cell r="V461">
            <v>0</v>
          </cell>
          <cell r="W461">
            <v>239</v>
          </cell>
          <cell r="X461">
            <v>240</v>
          </cell>
          <cell r="Y461">
            <v>238</v>
          </cell>
          <cell r="Z461">
            <v>233</v>
          </cell>
          <cell r="AA461">
            <v>223</v>
          </cell>
          <cell r="AB461">
            <v>717</v>
          </cell>
          <cell r="AC461">
            <v>456</v>
          </cell>
          <cell r="AD461">
            <v>1173</v>
          </cell>
          <cell r="AE461">
            <v>1173</v>
          </cell>
          <cell r="AF461">
            <v>0</v>
          </cell>
          <cell r="AG461">
            <v>3590205.42</v>
          </cell>
          <cell r="AH461">
            <v>2671471.44</v>
          </cell>
          <cell r="AI461">
            <v>6261676.8599999994</v>
          </cell>
          <cell r="AJ461">
            <v>6261676.8599999994</v>
          </cell>
          <cell r="AK461">
            <v>0</v>
          </cell>
          <cell r="AL461">
            <v>0</v>
          </cell>
          <cell r="AM461">
            <v>78.000000000000057</v>
          </cell>
          <cell r="AN461">
            <v>38360.400000000031</v>
          </cell>
          <cell r="AO461">
            <v>38360.400000000031</v>
          </cell>
          <cell r="AP461">
            <v>0</v>
          </cell>
          <cell r="AQ461">
            <v>0</v>
          </cell>
          <cell r="AR461">
            <v>110</v>
          </cell>
          <cell r="AS461">
            <v>133589.5</v>
          </cell>
          <cell r="AT461">
            <v>133589.5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883.99999999999989</v>
          </cell>
          <cell r="BK461">
            <v>0</v>
          </cell>
          <cell r="BL461">
            <v>106.00000000000004</v>
          </cell>
          <cell r="BM461">
            <v>36704.577600000019</v>
          </cell>
          <cell r="BN461">
            <v>95.999999999999957</v>
          </cell>
          <cell r="BO461">
            <v>43840.742399999981</v>
          </cell>
          <cell r="BP461">
            <v>41.000000000000007</v>
          </cell>
          <cell r="BQ461">
            <v>26130.808800000006</v>
          </cell>
          <cell r="BR461">
            <v>29</v>
          </cell>
          <cell r="BS461">
            <v>20229.170399999999</v>
          </cell>
          <cell r="BT461">
            <v>14.00000000000005</v>
          </cell>
          <cell r="BU461">
            <v>10538.640000000038</v>
          </cell>
          <cell r="BV461">
            <v>3.0000000000000022</v>
          </cell>
          <cell r="BW461">
            <v>2860.4880000000021</v>
          </cell>
          <cell r="BX461">
            <v>140304.42720000006</v>
          </cell>
          <cell r="BY461">
            <v>140304.42720000006</v>
          </cell>
          <cell r="BZ461">
            <v>0</v>
          </cell>
          <cell r="CA461">
            <v>312254.32720000006</v>
          </cell>
          <cell r="CB461">
            <v>312254.32720000006</v>
          </cell>
          <cell r="CC461">
            <v>0</v>
          </cell>
          <cell r="CD461">
            <v>0</v>
          </cell>
          <cell r="CE461">
            <v>52.86635944700469</v>
          </cell>
          <cell r="CF461">
            <v>28.795975047373318</v>
          </cell>
          <cell r="CG461">
            <v>31.609756097561036</v>
          </cell>
          <cell r="CH461">
            <v>20.39686967414638</v>
          </cell>
          <cell r="CI461">
            <v>31.346341463414696</v>
          </cell>
          <cell r="CJ461">
            <v>20.226895760195159</v>
          </cell>
          <cell r="CK461">
            <v>30.687804878048841</v>
          </cell>
          <cell r="CL461">
            <v>19.801960975317112</v>
          </cell>
          <cell r="CM461">
            <v>34.768817204301151</v>
          </cell>
          <cell r="CN461">
            <v>22.107934260268866</v>
          </cell>
          <cell r="CO461">
            <v>111.32963571730083</v>
          </cell>
          <cell r="CP461">
            <v>200013.39851036548</v>
          </cell>
          <cell r="CQ461">
            <v>200013.39851036548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84.287425149700596</v>
          </cell>
          <cell r="CZ461">
            <v>135779.15261317365</v>
          </cell>
          <cell r="DA461">
            <v>135779.15261317365</v>
          </cell>
          <cell r="DB461">
            <v>0</v>
          </cell>
          <cell r="DC461">
            <v>6909723.7383235386</v>
          </cell>
          <cell r="DD461">
            <v>6909723.7383235386</v>
          </cell>
          <cell r="DE461">
            <v>0</v>
          </cell>
          <cell r="DF461">
            <v>136199.38</v>
          </cell>
          <cell r="DG461">
            <v>136199.38</v>
          </cell>
          <cell r="DH461">
            <v>234.6</v>
          </cell>
          <cell r="DI461">
            <v>0</v>
          </cell>
          <cell r="DJ461">
            <v>0</v>
          </cell>
          <cell r="DK461">
            <v>3.5019999999999998</v>
          </cell>
          <cell r="DL461">
            <v>1</v>
          </cell>
          <cell r="DO461">
            <v>0</v>
          </cell>
          <cell r="DP461">
            <v>0</v>
          </cell>
          <cell r="DQ461">
            <v>0</v>
          </cell>
          <cell r="DR461">
            <v>1.0250999999999999</v>
          </cell>
          <cell r="DS461">
            <v>0</v>
          </cell>
          <cell r="DT461">
            <v>176852.67026992011</v>
          </cell>
          <cell r="DU461">
            <v>176852.67026992011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DZ461">
            <v>0</v>
          </cell>
          <cell r="EA461">
            <v>33031</v>
          </cell>
          <cell r="EB461">
            <v>33031</v>
          </cell>
          <cell r="EC461">
            <v>0</v>
          </cell>
          <cell r="ED461">
            <v>0</v>
          </cell>
          <cell r="EE461">
            <v>33031</v>
          </cell>
          <cell r="EF461">
            <v>0</v>
          </cell>
          <cell r="EG461">
            <v>33031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  <cell r="EN461">
            <v>0</v>
          </cell>
          <cell r="EO461">
            <v>0</v>
          </cell>
          <cell r="EP461">
            <v>0</v>
          </cell>
          <cell r="EQ461">
            <v>346083.05026992015</v>
          </cell>
          <cell r="ER461">
            <v>346083.05026992015</v>
          </cell>
          <cell r="ES461">
            <v>0</v>
          </cell>
          <cell r="ET461">
            <v>7255806.7885934589</v>
          </cell>
          <cell r="EU461">
            <v>7255806.7885934589</v>
          </cell>
          <cell r="EV461">
            <v>7222775.7885934589</v>
          </cell>
          <cell r="EW461">
            <v>6157.5241164479612</v>
          </cell>
          <cell r="EX461">
            <v>6050</v>
          </cell>
          <cell r="EY461">
            <v>0</v>
          </cell>
          <cell r="EZ461">
            <v>7096650</v>
          </cell>
          <cell r="FA461">
            <v>0</v>
          </cell>
          <cell r="FB461">
            <v>7255806.7885934589</v>
          </cell>
          <cell r="FC461">
            <v>7255806.7885934589</v>
          </cell>
          <cell r="FD461">
            <v>0</v>
          </cell>
          <cell r="FE461">
            <v>7255806.7885934589</v>
          </cell>
        </row>
        <row r="462">
          <cell r="A462">
            <v>5418</v>
          </cell>
          <cell r="B462">
            <v>8815418</v>
          </cell>
          <cell r="E462" t="str">
            <v>The Appleton School</v>
          </cell>
          <cell r="F462" t="str">
            <v>S</v>
          </cell>
          <cell r="G462" t="str">
            <v/>
          </cell>
          <cell r="H462" t="str">
            <v/>
          </cell>
          <cell r="I462" t="str">
            <v>Y</v>
          </cell>
          <cell r="K462">
            <v>5418</v>
          </cell>
          <cell r="L462">
            <v>136579</v>
          </cell>
          <cell r="O462">
            <v>0</v>
          </cell>
          <cell r="P462">
            <v>3</v>
          </cell>
          <cell r="Q462">
            <v>2</v>
          </cell>
          <cell r="S462">
            <v>0</v>
          </cell>
          <cell r="T462">
            <v>0</v>
          </cell>
          <cell r="V462">
            <v>0</v>
          </cell>
          <cell r="W462">
            <v>301</v>
          </cell>
          <cell r="X462">
            <v>303</v>
          </cell>
          <cell r="Y462">
            <v>294</v>
          </cell>
          <cell r="Z462">
            <v>268</v>
          </cell>
          <cell r="AA462">
            <v>263</v>
          </cell>
          <cell r="AB462">
            <v>898</v>
          </cell>
          <cell r="AC462">
            <v>531</v>
          </cell>
          <cell r="AD462">
            <v>1429</v>
          </cell>
          <cell r="AE462">
            <v>1429</v>
          </cell>
          <cell r="AF462">
            <v>0</v>
          </cell>
          <cell r="AG462">
            <v>4496519.4800000004</v>
          </cell>
          <cell r="AH462">
            <v>3110858.19</v>
          </cell>
          <cell r="AI462">
            <v>7607377.6699999999</v>
          </cell>
          <cell r="AJ462">
            <v>7607377.6699999999</v>
          </cell>
          <cell r="AK462">
            <v>0</v>
          </cell>
          <cell r="AL462">
            <v>0</v>
          </cell>
          <cell r="AM462">
            <v>196.00000000000043</v>
          </cell>
          <cell r="AN462">
            <v>96392.800000000207</v>
          </cell>
          <cell r="AO462">
            <v>96392.800000000207</v>
          </cell>
          <cell r="AP462">
            <v>0</v>
          </cell>
          <cell r="AQ462">
            <v>0</v>
          </cell>
          <cell r="AR462">
            <v>255.00000000000009</v>
          </cell>
          <cell r="AS462">
            <v>309684.75000000012</v>
          </cell>
          <cell r="AT462">
            <v>309684.75000000012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956.99999999999977</v>
          </cell>
          <cell r="BK462">
            <v>0</v>
          </cell>
          <cell r="BL462">
            <v>171.99999999999974</v>
          </cell>
          <cell r="BM462">
            <v>59558.371199999914</v>
          </cell>
          <cell r="BN462">
            <v>108.99999999999997</v>
          </cell>
          <cell r="BO462">
            <v>49777.509599999983</v>
          </cell>
          <cell r="BP462">
            <v>34.000000000000014</v>
          </cell>
          <cell r="BQ462">
            <v>21669.45120000001</v>
          </cell>
          <cell r="BR462">
            <v>112.99999999999993</v>
          </cell>
          <cell r="BS462">
            <v>78824.008799999952</v>
          </cell>
          <cell r="BT462">
            <v>36.999999999999986</v>
          </cell>
          <cell r="BU462">
            <v>27852.119999999988</v>
          </cell>
          <cell r="BV462">
            <v>7</v>
          </cell>
          <cell r="BW462">
            <v>6674.4719999999998</v>
          </cell>
          <cell r="BX462">
            <v>244355.93279999986</v>
          </cell>
          <cell r="BY462">
            <v>244355.93279999986</v>
          </cell>
          <cell r="BZ462">
            <v>0</v>
          </cell>
          <cell r="CA462">
            <v>650433.48280000023</v>
          </cell>
          <cell r="CB462">
            <v>650433.48280000023</v>
          </cell>
          <cell r="CC462">
            <v>0</v>
          </cell>
          <cell r="CD462">
            <v>0</v>
          </cell>
          <cell r="CE462">
            <v>103.37373737373724</v>
          </cell>
          <cell r="CF462">
            <v>56.307027627878718</v>
          </cell>
          <cell r="CG462">
            <v>74.602272727272663</v>
          </cell>
          <cell r="CH462">
            <v>48.138708489772682</v>
          </cell>
          <cell r="CI462">
            <v>72.386363636363569</v>
          </cell>
          <cell r="CJ462">
            <v>46.708845861363592</v>
          </cell>
          <cell r="CK462">
            <v>65.984848484848428</v>
          </cell>
          <cell r="CL462">
            <v>42.578131601515111</v>
          </cell>
          <cell r="CM462">
            <v>55.4765625</v>
          </cell>
          <cell r="CN462">
            <v>35.275062408046871</v>
          </cell>
          <cell r="CO462">
            <v>229.00777598857698</v>
          </cell>
          <cell r="CP462">
            <v>411432.43904154474</v>
          </cell>
          <cell r="CQ462">
            <v>411432.43904154474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2.0283889283179559</v>
          </cell>
          <cell r="CZ462">
            <v>3267.5447063165366</v>
          </cell>
          <cell r="DA462">
            <v>3267.5447063165366</v>
          </cell>
          <cell r="DB462">
            <v>0</v>
          </cell>
          <cell r="DC462">
            <v>8672511.1365478616</v>
          </cell>
          <cell r="DD462">
            <v>8672511.1365478616</v>
          </cell>
          <cell r="DE462">
            <v>0</v>
          </cell>
          <cell r="DF462">
            <v>136199.38</v>
          </cell>
          <cell r="DG462">
            <v>136199.38</v>
          </cell>
          <cell r="DH462">
            <v>285.8</v>
          </cell>
          <cell r="DI462">
            <v>0</v>
          </cell>
          <cell r="DJ462">
            <v>0</v>
          </cell>
          <cell r="DK462">
            <v>2.2450000000000001</v>
          </cell>
          <cell r="DL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1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  <cell r="DY462">
            <v>0</v>
          </cell>
          <cell r="DZ462">
            <v>0</v>
          </cell>
          <cell r="EA462">
            <v>30566</v>
          </cell>
          <cell r="EB462">
            <v>30566</v>
          </cell>
          <cell r="EC462">
            <v>0</v>
          </cell>
          <cell r="ED462">
            <v>0</v>
          </cell>
          <cell r="EE462">
            <v>30566</v>
          </cell>
          <cell r="EF462">
            <v>0</v>
          </cell>
          <cell r="EG462">
            <v>30566</v>
          </cell>
          <cell r="EH462">
            <v>0</v>
          </cell>
          <cell r="EI462">
            <v>0</v>
          </cell>
          <cell r="EJ462">
            <v>0</v>
          </cell>
          <cell r="EK462">
            <v>0</v>
          </cell>
          <cell r="EL462">
            <v>0</v>
          </cell>
          <cell r="EM462">
            <v>0</v>
          </cell>
          <cell r="EN462">
            <v>0</v>
          </cell>
          <cell r="EO462">
            <v>0</v>
          </cell>
          <cell r="EP462">
            <v>0</v>
          </cell>
          <cell r="EQ462">
            <v>166765.38</v>
          </cell>
          <cell r="ER462">
            <v>166765.38</v>
          </cell>
          <cell r="ES462">
            <v>0</v>
          </cell>
          <cell r="ET462">
            <v>8839276.5165478624</v>
          </cell>
          <cell r="EU462">
            <v>8839276.5165478624</v>
          </cell>
          <cell r="EV462">
            <v>8808710.5165478624</v>
          </cell>
          <cell r="EW462">
            <v>6164.2480871573562</v>
          </cell>
          <cell r="EX462">
            <v>6050</v>
          </cell>
          <cell r="EY462">
            <v>0</v>
          </cell>
          <cell r="EZ462">
            <v>8645450</v>
          </cell>
          <cell r="FA462">
            <v>0</v>
          </cell>
          <cell r="FB462">
            <v>8839276.5165478624</v>
          </cell>
          <cell r="FC462">
            <v>8839276.5165478624</v>
          </cell>
          <cell r="FD462">
            <v>0</v>
          </cell>
          <cell r="FE462">
            <v>8839276.5165478624</v>
          </cell>
        </row>
        <row r="463">
          <cell r="A463">
            <v>6908</v>
          </cell>
          <cell r="B463">
            <v>8816908</v>
          </cell>
          <cell r="E463" t="str">
            <v>The Basildon Lower Academy</v>
          </cell>
          <cell r="F463" t="str">
            <v>S</v>
          </cell>
          <cell r="G463" t="str">
            <v/>
          </cell>
          <cell r="H463" t="str">
            <v/>
          </cell>
          <cell r="I463" t="str">
            <v>Y</v>
          </cell>
          <cell r="K463">
            <v>6908</v>
          </cell>
          <cell r="L463">
            <v>135895</v>
          </cell>
          <cell r="O463">
            <v>0</v>
          </cell>
          <cell r="P463">
            <v>3</v>
          </cell>
          <cell r="Q463">
            <v>0</v>
          </cell>
          <cell r="S463">
            <v>0</v>
          </cell>
          <cell r="T463">
            <v>0</v>
          </cell>
          <cell r="V463">
            <v>0</v>
          </cell>
          <cell r="W463">
            <v>270</v>
          </cell>
          <cell r="X463">
            <v>353</v>
          </cell>
          <cell r="Y463">
            <v>267</v>
          </cell>
          <cell r="Z463">
            <v>0</v>
          </cell>
          <cell r="AA463">
            <v>0</v>
          </cell>
          <cell r="AB463">
            <v>890</v>
          </cell>
          <cell r="AC463">
            <v>0</v>
          </cell>
          <cell r="AD463">
            <v>890</v>
          </cell>
          <cell r="AE463">
            <v>890</v>
          </cell>
          <cell r="AF463">
            <v>0</v>
          </cell>
          <cell r="AG463">
            <v>4456461.4000000004</v>
          </cell>
          <cell r="AH463">
            <v>0</v>
          </cell>
          <cell r="AI463">
            <v>4456461.4000000004</v>
          </cell>
          <cell r="AJ463">
            <v>4456461.4000000004</v>
          </cell>
          <cell r="AK463">
            <v>0</v>
          </cell>
          <cell r="AL463">
            <v>0</v>
          </cell>
          <cell r="AM463">
            <v>410.00000000000023</v>
          </cell>
          <cell r="AN463">
            <v>201638.00000000012</v>
          </cell>
          <cell r="AO463">
            <v>201638.00000000012</v>
          </cell>
          <cell r="AP463">
            <v>0</v>
          </cell>
          <cell r="AQ463">
            <v>0</v>
          </cell>
          <cell r="AR463">
            <v>499.00000000000017</v>
          </cell>
          <cell r="AS463">
            <v>606010.55000000028</v>
          </cell>
          <cell r="AT463">
            <v>606010.55000000028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68.000000000000028</v>
          </cell>
          <cell r="BK463">
            <v>0</v>
          </cell>
          <cell r="BL463">
            <v>87.999999999999972</v>
          </cell>
          <cell r="BM463">
            <v>30471.724799999993</v>
          </cell>
          <cell r="BN463">
            <v>217.99999999999991</v>
          </cell>
          <cell r="BO463">
            <v>99555.019199999966</v>
          </cell>
          <cell r="BP463">
            <v>103.00000000000028</v>
          </cell>
          <cell r="BQ463">
            <v>65645.690400000181</v>
          </cell>
          <cell r="BR463">
            <v>153.0000000000004</v>
          </cell>
          <cell r="BS463">
            <v>106726.31280000028</v>
          </cell>
          <cell r="BT463">
            <v>192.00000000000028</v>
          </cell>
          <cell r="BU463">
            <v>144529.92000000022</v>
          </cell>
          <cell r="BV463">
            <v>68.000000000000028</v>
          </cell>
          <cell r="BW463">
            <v>64837.728000000025</v>
          </cell>
          <cell r="BX463">
            <v>511766.39520000067</v>
          </cell>
          <cell r="BY463">
            <v>511766.39520000067</v>
          </cell>
          <cell r="BZ463">
            <v>0</v>
          </cell>
          <cell r="CA463">
            <v>1319414.9452000011</v>
          </cell>
          <cell r="CB463">
            <v>1319414.9452000011</v>
          </cell>
          <cell r="CC463">
            <v>0</v>
          </cell>
          <cell r="CD463">
            <v>0</v>
          </cell>
          <cell r="CE463">
            <v>151.61538461538473</v>
          </cell>
          <cell r="CF463">
            <v>82.583950887692367</v>
          </cell>
          <cell r="CG463">
            <v>184.0229508196721</v>
          </cell>
          <cell r="CH463">
            <v>118.74473606616391</v>
          </cell>
          <cell r="CI463">
            <v>139.19016393442621</v>
          </cell>
          <cell r="CJ463">
            <v>89.815423596786871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291.14411055064318</v>
          </cell>
          <cell r="CP463">
            <v>523065.78237067047</v>
          </cell>
          <cell r="CQ463">
            <v>523065.78237067047</v>
          </cell>
          <cell r="CR463">
            <v>0</v>
          </cell>
          <cell r="CS463">
            <v>0</v>
          </cell>
          <cell r="CT463">
            <v>3.6641169853768361</v>
          </cell>
          <cell r="CU463">
            <v>5130.2533055568165</v>
          </cell>
          <cell r="CV463">
            <v>5130.2533055568165</v>
          </cell>
          <cell r="CW463">
            <v>0</v>
          </cell>
          <cell r="CX463">
            <v>0</v>
          </cell>
          <cell r="CY463">
            <v>65.999999999999986</v>
          </cell>
          <cell r="CZ463">
            <v>106319.82239999998</v>
          </cell>
          <cell r="DA463">
            <v>106319.82239999998</v>
          </cell>
          <cell r="DB463">
            <v>0</v>
          </cell>
          <cell r="DC463">
            <v>6410392.20327623</v>
          </cell>
          <cell r="DD463">
            <v>6410392.20327623</v>
          </cell>
          <cell r="DE463">
            <v>0</v>
          </cell>
          <cell r="DF463">
            <v>136199.38</v>
          </cell>
          <cell r="DG463">
            <v>136199.38</v>
          </cell>
          <cell r="DH463">
            <v>296.66666666666669</v>
          </cell>
          <cell r="DI463">
            <v>0</v>
          </cell>
          <cell r="DJ463">
            <v>0</v>
          </cell>
          <cell r="DK463">
            <v>1.976</v>
          </cell>
          <cell r="DL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1.0250999999999999</v>
          </cell>
          <cell r="DS463">
            <v>0</v>
          </cell>
          <cell r="DT463">
            <v>164319.44874023271</v>
          </cell>
          <cell r="DU463">
            <v>164319.44874023271</v>
          </cell>
          <cell r="DV463">
            <v>0</v>
          </cell>
          <cell r="DW463">
            <v>0</v>
          </cell>
          <cell r="DX463">
            <v>0</v>
          </cell>
          <cell r="DY463">
            <v>0</v>
          </cell>
          <cell r="DZ463">
            <v>0</v>
          </cell>
          <cell r="EA463">
            <v>50726.36</v>
          </cell>
          <cell r="EB463">
            <v>50726.36</v>
          </cell>
          <cell r="EC463">
            <v>0</v>
          </cell>
          <cell r="ED463">
            <v>0</v>
          </cell>
          <cell r="EE463">
            <v>50726.36</v>
          </cell>
          <cell r="EF463">
            <v>0</v>
          </cell>
          <cell r="EG463">
            <v>50726.36</v>
          </cell>
          <cell r="EH463">
            <v>0</v>
          </cell>
          <cell r="EI463">
            <v>0</v>
          </cell>
          <cell r="EJ463">
            <v>0</v>
          </cell>
          <cell r="EK463">
            <v>0</v>
          </cell>
          <cell r="EL463">
            <v>0</v>
          </cell>
          <cell r="EM463">
            <v>0</v>
          </cell>
          <cell r="EN463">
            <v>0</v>
          </cell>
          <cell r="EO463">
            <v>0</v>
          </cell>
          <cell r="EP463">
            <v>0</v>
          </cell>
          <cell r="EQ463">
            <v>351245.18874023273</v>
          </cell>
          <cell r="ER463">
            <v>351245.18874023273</v>
          </cell>
          <cell r="ES463">
            <v>0</v>
          </cell>
          <cell r="ET463">
            <v>6761637.392016463</v>
          </cell>
          <cell r="EU463">
            <v>6761637.392016463</v>
          </cell>
          <cell r="EV463">
            <v>6710911.0320164626</v>
          </cell>
          <cell r="EW463">
            <v>7540.3494741758004</v>
          </cell>
          <cell r="EX463">
            <v>5824</v>
          </cell>
          <cell r="EY463">
            <v>0</v>
          </cell>
          <cell r="EZ463">
            <v>5183360</v>
          </cell>
          <cell r="FA463">
            <v>0</v>
          </cell>
          <cell r="FB463">
            <v>6761637.392016463</v>
          </cell>
          <cell r="FC463">
            <v>6761637.392016463</v>
          </cell>
          <cell r="FD463">
            <v>0</v>
          </cell>
          <cell r="FE463">
            <v>6761637.392016463</v>
          </cell>
        </row>
        <row r="464">
          <cell r="A464">
            <v>6909</v>
          </cell>
          <cell r="B464">
            <v>8816909</v>
          </cell>
          <cell r="E464" t="str">
            <v>The Basildon Upper Academy</v>
          </cell>
          <cell r="F464" t="str">
            <v>S</v>
          </cell>
          <cell r="G464" t="str">
            <v/>
          </cell>
          <cell r="H464" t="str">
            <v/>
          </cell>
          <cell r="I464" t="str">
            <v>Y</v>
          </cell>
          <cell r="J464" t="str">
            <v>VI</v>
          </cell>
          <cell r="K464">
            <v>6909</v>
          </cell>
          <cell r="L464">
            <v>135897</v>
          </cell>
          <cell r="O464">
            <v>0</v>
          </cell>
          <cell r="P464">
            <v>0</v>
          </cell>
          <cell r="Q464">
            <v>2</v>
          </cell>
          <cell r="S464">
            <v>0</v>
          </cell>
          <cell r="T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320</v>
          </cell>
          <cell r="AA464">
            <v>260</v>
          </cell>
          <cell r="AB464">
            <v>0</v>
          </cell>
          <cell r="AC464">
            <v>580</v>
          </cell>
          <cell r="AD464">
            <v>580</v>
          </cell>
          <cell r="AE464">
            <v>580</v>
          </cell>
          <cell r="AF464">
            <v>0</v>
          </cell>
          <cell r="AG464">
            <v>0</v>
          </cell>
          <cell r="AH464">
            <v>3397924.1999999997</v>
          </cell>
          <cell r="AI464">
            <v>3397924.1999999997</v>
          </cell>
          <cell r="AJ464">
            <v>3397924.1999999997</v>
          </cell>
          <cell r="AK464">
            <v>0</v>
          </cell>
          <cell r="AL464">
            <v>0</v>
          </cell>
          <cell r="AM464">
            <v>242.00000000000009</v>
          </cell>
          <cell r="AN464">
            <v>119015.60000000005</v>
          </cell>
          <cell r="AO464">
            <v>119015.60000000005</v>
          </cell>
          <cell r="AP464">
            <v>0</v>
          </cell>
          <cell r="AQ464">
            <v>0</v>
          </cell>
          <cell r="AR464">
            <v>283.99999999999994</v>
          </cell>
          <cell r="AS464">
            <v>344903.79999999993</v>
          </cell>
          <cell r="AT464">
            <v>344903.79999999993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27.999999999999993</v>
          </cell>
          <cell r="BK464">
            <v>0</v>
          </cell>
          <cell r="BL464">
            <v>64.000000000000057</v>
          </cell>
          <cell r="BM464">
            <v>22161.25440000002</v>
          </cell>
          <cell r="BN464">
            <v>151.9999999999998</v>
          </cell>
          <cell r="BO464">
            <v>69414.508799999909</v>
          </cell>
          <cell r="BP464">
            <v>62.999999999999766</v>
          </cell>
          <cell r="BQ464">
            <v>40152.218399999852</v>
          </cell>
          <cell r="BR464">
            <v>109.00000000000021</v>
          </cell>
          <cell r="BS464">
            <v>76033.778400000141</v>
          </cell>
          <cell r="BT464">
            <v>116.99999999999972</v>
          </cell>
          <cell r="BU464">
            <v>88072.91999999978</v>
          </cell>
          <cell r="BV464">
            <v>47.000000000000007</v>
          </cell>
          <cell r="BW464">
            <v>44814.312000000005</v>
          </cell>
          <cell r="BX464">
            <v>340648.99199999974</v>
          </cell>
          <cell r="BY464">
            <v>340648.99199999974</v>
          </cell>
          <cell r="BZ464">
            <v>0</v>
          </cell>
          <cell r="CA464">
            <v>804568.39199999976</v>
          </cell>
          <cell r="CB464">
            <v>804568.39199999976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163.31034482758625</v>
          </cell>
          <cell r="CL464">
            <v>105.37948504275865</v>
          </cell>
          <cell r="CM464">
            <v>122.01754385964909</v>
          </cell>
          <cell r="CN464">
            <v>77.585493414912264</v>
          </cell>
          <cell r="CO464">
            <v>182.9649784576709</v>
          </cell>
          <cell r="CP464">
            <v>328712.53834532725</v>
          </cell>
          <cell r="CQ464">
            <v>328712.53834532725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34.058721934369629</v>
          </cell>
          <cell r="CZ464">
            <v>54865.413139896416</v>
          </cell>
          <cell r="DA464">
            <v>54865.413139896416</v>
          </cell>
          <cell r="DB464">
            <v>0</v>
          </cell>
          <cell r="DC464">
            <v>4586070.5434852233</v>
          </cell>
          <cell r="DD464">
            <v>4586070.5434852233</v>
          </cell>
          <cell r="DE464">
            <v>0</v>
          </cell>
          <cell r="DF464">
            <v>136199.38</v>
          </cell>
          <cell r="DG464">
            <v>136199.38</v>
          </cell>
          <cell r="DH464">
            <v>290</v>
          </cell>
          <cell r="DI464">
            <v>0</v>
          </cell>
          <cell r="DJ464">
            <v>0</v>
          </cell>
          <cell r="DK464">
            <v>2.218</v>
          </cell>
          <cell r="DL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1.0250999999999999</v>
          </cell>
          <cell r="DS464">
            <v>0</v>
          </cell>
          <cell r="DT464">
            <v>118528.97507947864</v>
          </cell>
          <cell r="DU464">
            <v>118528.97507947864</v>
          </cell>
          <cell r="DV464">
            <v>0</v>
          </cell>
          <cell r="DW464">
            <v>0</v>
          </cell>
          <cell r="DX464">
            <v>0</v>
          </cell>
          <cell r="DY464">
            <v>0</v>
          </cell>
          <cell r="DZ464">
            <v>0</v>
          </cell>
          <cell r="EA464">
            <v>46275.942000000003</v>
          </cell>
          <cell r="EB464">
            <v>46275.942000000003</v>
          </cell>
          <cell r="EC464">
            <v>0</v>
          </cell>
          <cell r="ED464">
            <v>0</v>
          </cell>
          <cell r="EE464">
            <v>46275.942000000003</v>
          </cell>
          <cell r="EF464">
            <v>0</v>
          </cell>
          <cell r="EG464">
            <v>46275.942000000003</v>
          </cell>
          <cell r="EH464">
            <v>0</v>
          </cell>
          <cell r="EI464">
            <v>0</v>
          </cell>
          <cell r="EJ464">
            <v>0</v>
          </cell>
          <cell r="EK464">
            <v>0</v>
          </cell>
          <cell r="EL464">
            <v>0</v>
          </cell>
          <cell r="EM464">
            <v>0</v>
          </cell>
          <cell r="EN464">
            <v>0</v>
          </cell>
          <cell r="EO464">
            <v>0</v>
          </cell>
          <cell r="EP464">
            <v>0</v>
          </cell>
          <cell r="EQ464">
            <v>301004.29707947862</v>
          </cell>
          <cell r="ER464">
            <v>301004.29707947862</v>
          </cell>
          <cell r="ES464">
            <v>0</v>
          </cell>
          <cell r="ET464">
            <v>4887074.8405647017</v>
          </cell>
          <cell r="EU464">
            <v>4887074.8405647017</v>
          </cell>
          <cell r="EV464">
            <v>4840798.8985647019</v>
          </cell>
          <cell r="EW464">
            <v>8346.2049975253485</v>
          </cell>
          <cell r="EX464">
            <v>6389</v>
          </cell>
          <cell r="EY464">
            <v>0</v>
          </cell>
          <cell r="EZ464">
            <v>3705620</v>
          </cell>
          <cell r="FA464">
            <v>0</v>
          </cell>
          <cell r="FB464">
            <v>4887074.8405647017</v>
          </cell>
          <cell r="FC464">
            <v>4887074.8405647017</v>
          </cell>
          <cell r="FD464">
            <v>0</v>
          </cell>
          <cell r="FE464">
            <v>4887074.8405647017</v>
          </cell>
        </row>
        <row r="465">
          <cell r="A465">
            <v>5406</v>
          </cell>
          <cell r="B465">
            <v>8815406</v>
          </cell>
          <cell r="C465">
            <v>7880</v>
          </cell>
          <cell r="D465" t="str">
            <v>GMSS7880</v>
          </cell>
          <cell r="E465" t="str">
            <v>Beauchamps High School</v>
          </cell>
          <cell r="F465" t="str">
            <v>S</v>
          </cell>
          <cell r="G465" t="str">
            <v>Y</v>
          </cell>
          <cell r="H465">
            <v>10005222</v>
          </cell>
          <cell r="I465" t="str">
            <v/>
          </cell>
          <cell r="J465" t="str">
            <v>VI</v>
          </cell>
          <cell r="K465">
            <v>5406</v>
          </cell>
          <cell r="L465">
            <v>115322</v>
          </cell>
          <cell r="O465">
            <v>0</v>
          </cell>
          <cell r="P465">
            <v>3</v>
          </cell>
          <cell r="Q465">
            <v>2</v>
          </cell>
          <cell r="S465">
            <v>0</v>
          </cell>
          <cell r="T465">
            <v>0</v>
          </cell>
          <cell r="V465">
            <v>0</v>
          </cell>
          <cell r="W465">
            <v>250</v>
          </cell>
          <cell r="X465">
            <v>250</v>
          </cell>
          <cell r="Y465">
            <v>243</v>
          </cell>
          <cell r="Z465">
            <v>237</v>
          </cell>
          <cell r="AA465">
            <v>241</v>
          </cell>
          <cell r="AB465">
            <v>743</v>
          </cell>
          <cell r="AC465">
            <v>478</v>
          </cell>
          <cell r="AD465">
            <v>1221</v>
          </cell>
          <cell r="AE465">
            <v>1221</v>
          </cell>
          <cell r="AF465">
            <v>0</v>
          </cell>
          <cell r="AG465">
            <v>3720394.18</v>
          </cell>
          <cell r="AH465">
            <v>2800358.2199999997</v>
          </cell>
          <cell r="AI465">
            <v>6520752.4000000004</v>
          </cell>
          <cell r="AJ465">
            <v>6520752.4000000004</v>
          </cell>
          <cell r="AK465">
            <v>0</v>
          </cell>
          <cell r="AL465">
            <v>0</v>
          </cell>
          <cell r="AM465">
            <v>129.99999999999943</v>
          </cell>
          <cell r="AN465">
            <v>63933.999999999724</v>
          </cell>
          <cell r="AO465">
            <v>63933.999999999724</v>
          </cell>
          <cell r="AP465">
            <v>0</v>
          </cell>
          <cell r="AQ465">
            <v>0</v>
          </cell>
          <cell r="AR465">
            <v>191.99999999999969</v>
          </cell>
          <cell r="AS465">
            <v>233174.39999999962</v>
          </cell>
          <cell r="AT465">
            <v>233174.39999999962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1019.9999999999995</v>
          </cell>
          <cell r="BK465">
            <v>0</v>
          </cell>
          <cell r="BL465">
            <v>103.00000000000006</v>
          </cell>
          <cell r="BM465">
            <v>35665.76880000002</v>
          </cell>
          <cell r="BN465">
            <v>43.999999999999957</v>
          </cell>
          <cell r="BO465">
            <v>20093.67359999998</v>
          </cell>
          <cell r="BP465">
            <v>10</v>
          </cell>
          <cell r="BQ465">
            <v>6373.3680000000004</v>
          </cell>
          <cell r="BR465">
            <v>12.999999999999943</v>
          </cell>
          <cell r="BS465">
            <v>9068.2487999999594</v>
          </cell>
          <cell r="BT465">
            <v>15.000000000000018</v>
          </cell>
          <cell r="BU465">
            <v>11291.400000000012</v>
          </cell>
          <cell r="BV465">
            <v>15.999999999999995</v>
          </cell>
          <cell r="BW465">
            <v>15255.935999999994</v>
          </cell>
          <cell r="BX465">
            <v>97748.39519999997</v>
          </cell>
          <cell r="BY465">
            <v>97748.39519999997</v>
          </cell>
          <cell r="BZ465">
            <v>0</v>
          </cell>
          <cell r="CA465">
            <v>394856.79519999929</v>
          </cell>
          <cell r="CB465">
            <v>394856.79519999929</v>
          </cell>
          <cell r="CC465">
            <v>0</v>
          </cell>
          <cell r="CD465">
            <v>0</v>
          </cell>
          <cell r="CE465">
            <v>70.281124497991996</v>
          </cell>
          <cell r="CF465">
            <v>38.281688554216885</v>
          </cell>
          <cell r="CG465">
            <v>86.53846153846149</v>
          </cell>
          <cell r="CH465">
            <v>55.840789038461502</v>
          </cell>
          <cell r="CI465">
            <v>84.115384615384571</v>
          </cell>
          <cell r="CJ465">
            <v>54.277246945384583</v>
          </cell>
          <cell r="CK465">
            <v>82.03846153846149</v>
          </cell>
          <cell r="CL465">
            <v>52.937068008461502</v>
          </cell>
          <cell r="CM465">
            <v>90.753138075313871</v>
          </cell>
          <cell r="CN465">
            <v>57.705857484100456</v>
          </cell>
          <cell r="CO465">
            <v>259.04265003062494</v>
          </cell>
          <cell r="CP465">
            <v>465392.70929910039</v>
          </cell>
          <cell r="CQ465">
            <v>465392.70929910039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4.0297029702970288</v>
          </cell>
          <cell r="CZ465">
            <v>6491.4743049504941</v>
          </cell>
          <cell r="DA465">
            <v>6491.4743049504941</v>
          </cell>
          <cell r="DB465">
            <v>0</v>
          </cell>
          <cell r="DC465">
            <v>7387493.3788040513</v>
          </cell>
          <cell r="DD465">
            <v>7387493.3788040513</v>
          </cell>
          <cell r="DE465">
            <v>0</v>
          </cell>
          <cell r="DF465">
            <v>136199.38</v>
          </cell>
          <cell r="DG465">
            <v>136199.38</v>
          </cell>
          <cell r="DH465">
            <v>244.2</v>
          </cell>
          <cell r="DI465">
            <v>0</v>
          </cell>
          <cell r="DJ465">
            <v>0</v>
          </cell>
          <cell r="DK465">
            <v>2.2949999999999999</v>
          </cell>
          <cell r="DL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1.0250999999999999</v>
          </cell>
          <cell r="DS465">
            <v>0</v>
          </cell>
          <cell r="DT465">
            <v>188844.68824598094</v>
          </cell>
          <cell r="DU465">
            <v>188844.68824598094</v>
          </cell>
          <cell r="DV465">
            <v>0</v>
          </cell>
          <cell r="DW465">
            <v>0</v>
          </cell>
          <cell r="DX465">
            <v>0</v>
          </cell>
          <cell r="DY465">
            <v>0</v>
          </cell>
          <cell r="DZ465">
            <v>0</v>
          </cell>
          <cell r="EA465">
            <v>31232</v>
          </cell>
          <cell r="EB465">
            <v>31232</v>
          </cell>
          <cell r="EC465">
            <v>0</v>
          </cell>
          <cell r="ED465">
            <v>0</v>
          </cell>
          <cell r="EE465">
            <v>31232</v>
          </cell>
          <cell r="EF465">
            <v>0</v>
          </cell>
          <cell r="EG465">
            <v>31232</v>
          </cell>
          <cell r="EH465">
            <v>0</v>
          </cell>
          <cell r="EI465">
            <v>0</v>
          </cell>
          <cell r="EJ465">
            <v>0</v>
          </cell>
          <cell r="EK465">
            <v>0</v>
          </cell>
          <cell r="EL465">
            <v>0</v>
          </cell>
          <cell r="EM465">
            <v>0</v>
          </cell>
          <cell r="EN465">
            <v>0</v>
          </cell>
          <cell r="EO465">
            <v>0</v>
          </cell>
          <cell r="EP465">
            <v>0</v>
          </cell>
          <cell r="EQ465">
            <v>356276.06824598095</v>
          </cell>
          <cell r="ER465">
            <v>356276.06824598095</v>
          </cell>
          <cell r="ES465">
            <v>0</v>
          </cell>
          <cell r="ET465">
            <v>7743769.4470500322</v>
          </cell>
          <cell r="EU465">
            <v>7743769.4470500322</v>
          </cell>
          <cell r="EV465">
            <v>7712537.4470500322</v>
          </cell>
          <cell r="EW465">
            <v>6316.5744857084619</v>
          </cell>
          <cell r="EX465">
            <v>6050</v>
          </cell>
          <cell r="EY465">
            <v>0</v>
          </cell>
          <cell r="EZ465">
            <v>7387050</v>
          </cell>
          <cell r="FA465">
            <v>0</v>
          </cell>
          <cell r="FB465">
            <v>7743769.4470500322</v>
          </cell>
          <cell r="FC465">
            <v>7743769.4470500322</v>
          </cell>
          <cell r="FD465">
            <v>0</v>
          </cell>
          <cell r="FE465">
            <v>7743769.4470500322</v>
          </cell>
        </row>
        <row r="466">
          <cell r="A466">
            <v>4005</v>
          </cell>
          <cell r="B466">
            <v>8814005</v>
          </cell>
          <cell r="E466" t="str">
            <v>Becket Keys Church of England Free School</v>
          </cell>
          <cell r="F466" t="str">
            <v>S</v>
          </cell>
          <cell r="G466" t="str">
            <v/>
          </cell>
          <cell r="H466" t="str">
            <v/>
          </cell>
          <cell r="I466" t="str">
            <v>Y</v>
          </cell>
          <cell r="K466">
            <v>4005</v>
          </cell>
          <cell r="L466">
            <v>138239</v>
          </cell>
          <cell r="O466">
            <v>0</v>
          </cell>
          <cell r="P466">
            <v>3</v>
          </cell>
          <cell r="Q466">
            <v>2</v>
          </cell>
          <cell r="S466">
            <v>0</v>
          </cell>
          <cell r="T466">
            <v>0</v>
          </cell>
          <cell r="V466">
            <v>0</v>
          </cell>
          <cell r="W466">
            <v>175</v>
          </cell>
          <cell r="X466">
            <v>171</v>
          </cell>
          <cell r="Y466">
            <v>165</v>
          </cell>
          <cell r="Z466">
            <v>166</v>
          </cell>
          <cell r="AA466">
            <v>163</v>
          </cell>
          <cell r="AB466">
            <v>511</v>
          </cell>
          <cell r="AC466">
            <v>329</v>
          </cell>
          <cell r="AD466">
            <v>840</v>
          </cell>
          <cell r="AE466">
            <v>840</v>
          </cell>
          <cell r="AF466">
            <v>0</v>
          </cell>
          <cell r="AG466">
            <v>2558709.8600000003</v>
          </cell>
          <cell r="AH466">
            <v>1927443.21</v>
          </cell>
          <cell r="AI466">
            <v>4486153.07</v>
          </cell>
          <cell r="AJ466">
            <v>4486153.07</v>
          </cell>
          <cell r="AK466">
            <v>0</v>
          </cell>
          <cell r="AL466">
            <v>0</v>
          </cell>
          <cell r="AM466">
            <v>79.999999999999972</v>
          </cell>
          <cell r="AN466">
            <v>39343.999999999985</v>
          </cell>
          <cell r="AO466">
            <v>39343.999999999985</v>
          </cell>
          <cell r="AP466">
            <v>0</v>
          </cell>
          <cell r="AQ466">
            <v>0</v>
          </cell>
          <cell r="AR466">
            <v>96.999999999999602</v>
          </cell>
          <cell r="AS466">
            <v>117801.64999999951</v>
          </cell>
          <cell r="AT466">
            <v>117801.64999999951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698</v>
          </cell>
          <cell r="BK466">
            <v>0</v>
          </cell>
          <cell r="BL466">
            <v>115.99999999999991</v>
          </cell>
          <cell r="BM466">
            <v>40167.273599999971</v>
          </cell>
          <cell r="BN466">
            <v>19.999999999999993</v>
          </cell>
          <cell r="BO466">
            <v>9133.4879999999957</v>
          </cell>
          <cell r="BP466">
            <v>0.99999999999999956</v>
          </cell>
          <cell r="BQ466">
            <v>637.33679999999981</v>
          </cell>
          <cell r="BR466">
            <v>0.99999999999999956</v>
          </cell>
          <cell r="BS466">
            <v>697.55759999999964</v>
          </cell>
          <cell r="BT466">
            <v>0.99999999999999956</v>
          </cell>
          <cell r="BU466">
            <v>752.75999999999965</v>
          </cell>
          <cell r="BV466">
            <v>2.9999999999999987</v>
          </cell>
          <cell r="BW466">
            <v>2860.4879999999985</v>
          </cell>
          <cell r="BX466">
            <v>54248.903999999966</v>
          </cell>
          <cell r="BY466">
            <v>54248.903999999966</v>
          </cell>
          <cell r="BZ466">
            <v>0</v>
          </cell>
          <cell r="CA466">
            <v>211394.55399999948</v>
          </cell>
          <cell r="CB466">
            <v>211394.55399999948</v>
          </cell>
          <cell r="CC466">
            <v>0</v>
          </cell>
          <cell r="CD466">
            <v>0</v>
          </cell>
          <cell r="CE466">
            <v>44.333333333333279</v>
          </cell>
          <cell r="CF466">
            <v>24.148089139999971</v>
          </cell>
          <cell r="CG466">
            <v>40.111111111111128</v>
          </cell>
          <cell r="CH466">
            <v>25.882550415555567</v>
          </cell>
          <cell r="CI466">
            <v>38.703703703703717</v>
          </cell>
          <cell r="CJ466">
            <v>24.97439075185186</v>
          </cell>
          <cell r="CK466">
            <v>38.938271604938286</v>
          </cell>
          <cell r="CL466">
            <v>25.125750695802477</v>
          </cell>
          <cell r="CM466">
            <v>35.075949367088683</v>
          </cell>
          <cell r="CN466">
            <v>22.30322585227853</v>
          </cell>
          <cell r="CO466">
            <v>122.43400685548842</v>
          </cell>
          <cell r="CP466">
            <v>219963.36956128274</v>
          </cell>
          <cell r="CQ466">
            <v>219963.36956128274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2.0216606498194931</v>
          </cell>
          <cell r="CZ466">
            <v>3256.7060794223803</v>
          </cell>
          <cell r="DA466">
            <v>3256.7060794223803</v>
          </cell>
          <cell r="DB466">
            <v>0</v>
          </cell>
          <cell r="DC466">
            <v>4920767.6996407053</v>
          </cell>
          <cell r="DD466">
            <v>4920767.6996407053</v>
          </cell>
          <cell r="DE466">
            <v>0</v>
          </cell>
          <cell r="DF466">
            <v>136199.38</v>
          </cell>
          <cell r="DG466">
            <v>136199.38</v>
          </cell>
          <cell r="DH466">
            <v>168</v>
          </cell>
          <cell r="DI466">
            <v>0</v>
          </cell>
          <cell r="DJ466">
            <v>0</v>
          </cell>
          <cell r="DK466">
            <v>2.2160000000000002</v>
          </cell>
          <cell r="DL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1.0250999999999999</v>
          </cell>
          <cell r="DS466">
            <v>0</v>
          </cell>
          <cell r="DT466">
            <v>126929.87369898119</v>
          </cell>
          <cell r="DU466">
            <v>126929.87369898119</v>
          </cell>
          <cell r="DV466">
            <v>0</v>
          </cell>
          <cell r="DW466">
            <v>0</v>
          </cell>
          <cell r="DX466">
            <v>0</v>
          </cell>
          <cell r="DY466">
            <v>0</v>
          </cell>
          <cell r="DZ466">
            <v>0</v>
          </cell>
          <cell r="EA466">
            <v>24807.759999999998</v>
          </cell>
          <cell r="EB466">
            <v>24807.759999999998</v>
          </cell>
          <cell r="EC466">
            <v>0</v>
          </cell>
          <cell r="ED466">
            <v>0</v>
          </cell>
          <cell r="EE466">
            <v>24807.759999999998</v>
          </cell>
          <cell r="EF466">
            <v>0</v>
          </cell>
          <cell r="EG466">
            <v>24807.759999999998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  <cell r="EN466">
            <v>0</v>
          </cell>
          <cell r="EO466">
            <v>0</v>
          </cell>
          <cell r="EP466">
            <v>0</v>
          </cell>
          <cell r="EQ466">
            <v>287937.0136989812</v>
          </cell>
          <cell r="ER466">
            <v>287937.0136989812</v>
          </cell>
          <cell r="ES466">
            <v>0</v>
          </cell>
          <cell r="ET466">
            <v>5208704.7133396864</v>
          </cell>
          <cell r="EU466">
            <v>5208704.7133396864</v>
          </cell>
          <cell r="EV466">
            <v>5183896.9533396866</v>
          </cell>
          <cell r="EW466">
            <v>6171.3058968329606</v>
          </cell>
          <cell r="EX466">
            <v>6050</v>
          </cell>
          <cell r="EY466">
            <v>0</v>
          </cell>
          <cell r="EZ466">
            <v>5082000</v>
          </cell>
          <cell r="FA466">
            <v>0</v>
          </cell>
          <cell r="FB466">
            <v>5208704.7133396864</v>
          </cell>
          <cell r="FC466">
            <v>5208704.7133396864</v>
          </cell>
          <cell r="FD466">
            <v>0</v>
          </cell>
          <cell r="FE466">
            <v>5208704.7133396864</v>
          </cell>
        </row>
        <row r="467">
          <cell r="A467">
            <v>5468</v>
          </cell>
          <cell r="B467">
            <v>8815468</v>
          </cell>
          <cell r="E467" t="str">
            <v>The Billericay School</v>
          </cell>
          <cell r="F467" t="str">
            <v>S</v>
          </cell>
          <cell r="G467" t="str">
            <v/>
          </cell>
          <cell r="H467" t="str">
            <v/>
          </cell>
          <cell r="I467" t="str">
            <v>Y</v>
          </cell>
          <cell r="J467" t="str">
            <v>VI</v>
          </cell>
          <cell r="K467">
            <v>5468</v>
          </cell>
          <cell r="L467">
            <v>136861</v>
          </cell>
          <cell r="O467">
            <v>0</v>
          </cell>
          <cell r="P467">
            <v>3</v>
          </cell>
          <cell r="Q467">
            <v>2</v>
          </cell>
          <cell r="S467">
            <v>0</v>
          </cell>
          <cell r="T467">
            <v>0</v>
          </cell>
          <cell r="V467">
            <v>0</v>
          </cell>
          <cell r="W467">
            <v>279</v>
          </cell>
          <cell r="X467">
            <v>272</v>
          </cell>
          <cell r="Y467">
            <v>275</v>
          </cell>
          <cell r="Z467">
            <v>276</v>
          </cell>
          <cell r="AA467">
            <v>276</v>
          </cell>
          <cell r="AB467">
            <v>826</v>
          </cell>
          <cell r="AC467">
            <v>552</v>
          </cell>
          <cell r="AD467">
            <v>1378</v>
          </cell>
          <cell r="AE467">
            <v>1378</v>
          </cell>
          <cell r="AF467">
            <v>0</v>
          </cell>
          <cell r="AG467">
            <v>4135996.7600000002</v>
          </cell>
          <cell r="AH467">
            <v>3233886.48</v>
          </cell>
          <cell r="AI467">
            <v>7369883.2400000002</v>
          </cell>
          <cell r="AJ467">
            <v>7369883.2400000002</v>
          </cell>
          <cell r="AK467">
            <v>0</v>
          </cell>
          <cell r="AL467">
            <v>0</v>
          </cell>
          <cell r="AM467">
            <v>181.00000000000068</v>
          </cell>
          <cell r="AN467">
            <v>89015.800000000338</v>
          </cell>
          <cell r="AO467">
            <v>89015.800000000338</v>
          </cell>
          <cell r="AP467">
            <v>0</v>
          </cell>
          <cell r="AQ467">
            <v>0</v>
          </cell>
          <cell r="AR467">
            <v>222.0000000000004</v>
          </cell>
          <cell r="AS467">
            <v>269607.90000000049</v>
          </cell>
          <cell r="AT467">
            <v>269607.90000000049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1003.4563953488376</v>
          </cell>
          <cell r="BK467">
            <v>0</v>
          </cell>
          <cell r="BL467">
            <v>72.104651162790645</v>
          </cell>
          <cell r="BM467">
            <v>24967.648716279054</v>
          </cell>
          <cell r="BN467">
            <v>132.19186046511624</v>
          </cell>
          <cell r="BO467">
            <v>60368.638562790678</v>
          </cell>
          <cell r="BP467">
            <v>70.101744186046488</v>
          </cell>
          <cell r="BQ467">
            <v>44678.421313953477</v>
          </cell>
          <cell r="BR467">
            <v>12.017441860465116</v>
          </cell>
          <cell r="BS467">
            <v>8382.8579023255807</v>
          </cell>
          <cell r="BT467">
            <v>27.039244186046492</v>
          </cell>
          <cell r="BU467">
            <v>20354.061453488357</v>
          </cell>
          <cell r="BV467">
            <v>61.088662790697661</v>
          </cell>
          <cell r="BW467">
            <v>58247.795616279058</v>
          </cell>
          <cell r="BX467">
            <v>216999.42356511622</v>
          </cell>
          <cell r="BY467">
            <v>216999.42356511622</v>
          </cell>
          <cell r="BZ467">
            <v>0</v>
          </cell>
          <cell r="CA467">
            <v>575623.12356511701</v>
          </cell>
          <cell r="CB467">
            <v>575623.12356511701</v>
          </cell>
          <cell r="CC467">
            <v>0</v>
          </cell>
          <cell r="CD467">
            <v>0</v>
          </cell>
          <cell r="CE467">
            <v>85.846153846153925</v>
          </cell>
          <cell r="CF467">
            <v>46.759862603076968</v>
          </cell>
          <cell r="CG467">
            <v>75.104477611940396</v>
          </cell>
          <cell r="CH467">
            <v>48.462766908656775</v>
          </cell>
          <cell r="CI467">
            <v>75.932835820895619</v>
          </cell>
          <cell r="CJ467">
            <v>48.997282720149315</v>
          </cell>
          <cell r="CK467">
            <v>76.208955223880693</v>
          </cell>
          <cell r="CL467">
            <v>49.175454657313495</v>
          </cell>
          <cell r="CM467">
            <v>61.218045112781823</v>
          </cell>
          <cell r="CN467">
            <v>38.925814155338259</v>
          </cell>
          <cell r="CO467">
            <v>232.3211810445348</v>
          </cell>
          <cell r="CP467">
            <v>417385.26015349384</v>
          </cell>
          <cell r="CQ467">
            <v>417385.26015349384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11.007988380537407</v>
          </cell>
          <cell r="CZ467">
            <v>17732.838933333343</v>
          </cell>
          <cell r="DA467">
            <v>17732.838933333343</v>
          </cell>
          <cell r="DB467">
            <v>0</v>
          </cell>
          <cell r="DC467">
            <v>8380624.4626519447</v>
          </cell>
          <cell r="DD467">
            <v>8380624.4626519447</v>
          </cell>
          <cell r="DE467">
            <v>0</v>
          </cell>
          <cell r="DF467">
            <v>136199.38</v>
          </cell>
          <cell r="DG467">
            <v>136199.38</v>
          </cell>
          <cell r="DH467">
            <v>275.60000000000002</v>
          </cell>
          <cell r="DI467">
            <v>0</v>
          </cell>
          <cell r="DJ467">
            <v>0</v>
          </cell>
          <cell r="DK467">
            <v>1.887</v>
          </cell>
          <cell r="DL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1.0250999999999999</v>
          </cell>
          <cell r="DS467">
            <v>0</v>
          </cell>
          <cell r="DT467">
            <v>213772.27845056297</v>
          </cell>
          <cell r="DU467">
            <v>213772.27845056297</v>
          </cell>
          <cell r="DV467">
            <v>0</v>
          </cell>
          <cell r="DW467">
            <v>0</v>
          </cell>
          <cell r="DX467">
            <v>0</v>
          </cell>
          <cell r="DY467">
            <v>0</v>
          </cell>
          <cell r="DZ467">
            <v>0</v>
          </cell>
          <cell r="EA467">
            <v>38454</v>
          </cell>
          <cell r="EB467">
            <v>38454</v>
          </cell>
          <cell r="EC467">
            <v>0</v>
          </cell>
          <cell r="ED467">
            <v>0</v>
          </cell>
          <cell r="EE467">
            <v>38454</v>
          </cell>
          <cell r="EF467">
            <v>0</v>
          </cell>
          <cell r="EG467">
            <v>38454</v>
          </cell>
          <cell r="EH467">
            <v>0</v>
          </cell>
          <cell r="EI467">
            <v>0</v>
          </cell>
          <cell r="EJ467">
            <v>0</v>
          </cell>
          <cell r="EK467">
            <v>0</v>
          </cell>
          <cell r="EL467">
            <v>0</v>
          </cell>
          <cell r="EM467">
            <v>0</v>
          </cell>
          <cell r="EN467">
            <v>0</v>
          </cell>
          <cell r="EO467">
            <v>0</v>
          </cell>
          <cell r="EP467">
            <v>0</v>
          </cell>
          <cell r="EQ467">
            <v>388425.65845056297</v>
          </cell>
          <cell r="ER467">
            <v>388425.65845056297</v>
          </cell>
          <cell r="ES467">
            <v>0</v>
          </cell>
          <cell r="ET467">
            <v>8769050.1211025082</v>
          </cell>
          <cell r="EU467">
            <v>8769050.1211025082</v>
          </cell>
          <cell r="EV467">
            <v>8730596.1211025082</v>
          </cell>
          <cell r="EW467">
            <v>6335.7011038479741</v>
          </cell>
          <cell r="EX467">
            <v>6050</v>
          </cell>
          <cell r="EY467">
            <v>0</v>
          </cell>
          <cell r="EZ467">
            <v>8336900</v>
          </cell>
          <cell r="FA467">
            <v>0</v>
          </cell>
          <cell r="FB467">
            <v>8769050.1211025082</v>
          </cell>
          <cell r="FC467">
            <v>8769050.1211025082</v>
          </cell>
          <cell r="FD467">
            <v>0</v>
          </cell>
          <cell r="FE467">
            <v>8769050.1211025082</v>
          </cell>
        </row>
        <row r="468">
          <cell r="A468">
            <v>5416</v>
          </cell>
          <cell r="B468">
            <v>8815416</v>
          </cell>
          <cell r="E468" t="str">
            <v>The Boswells School</v>
          </cell>
          <cell r="F468" t="str">
            <v>S</v>
          </cell>
          <cell r="G468" t="str">
            <v/>
          </cell>
          <cell r="H468" t="str">
            <v/>
          </cell>
          <cell r="I468" t="str">
            <v>Y</v>
          </cell>
          <cell r="J468" t="str">
            <v>VI</v>
          </cell>
          <cell r="K468">
            <v>5416</v>
          </cell>
          <cell r="L468">
            <v>137874</v>
          </cell>
          <cell r="O468">
            <v>0</v>
          </cell>
          <cell r="P468">
            <v>3</v>
          </cell>
          <cell r="Q468">
            <v>2</v>
          </cell>
          <cell r="S468">
            <v>0</v>
          </cell>
          <cell r="T468">
            <v>0</v>
          </cell>
          <cell r="V468">
            <v>0</v>
          </cell>
          <cell r="W468">
            <v>241</v>
          </cell>
          <cell r="X468">
            <v>237</v>
          </cell>
          <cell r="Y468">
            <v>239</v>
          </cell>
          <cell r="Z468">
            <v>245</v>
          </cell>
          <cell r="AA468">
            <v>242</v>
          </cell>
          <cell r="AB468">
            <v>717</v>
          </cell>
          <cell r="AC468">
            <v>487</v>
          </cell>
          <cell r="AD468">
            <v>1204</v>
          </cell>
          <cell r="AE468">
            <v>1204</v>
          </cell>
          <cell r="AF468">
            <v>0</v>
          </cell>
          <cell r="AG468">
            <v>3590205.42</v>
          </cell>
          <cell r="AH468">
            <v>2853084.63</v>
          </cell>
          <cell r="AI468">
            <v>6443290.0499999998</v>
          </cell>
          <cell r="AJ468">
            <v>6443290.0499999998</v>
          </cell>
          <cell r="AK468">
            <v>0</v>
          </cell>
          <cell r="AL468">
            <v>0</v>
          </cell>
          <cell r="AM468">
            <v>172.00000000000017</v>
          </cell>
          <cell r="AN468">
            <v>84589.600000000079</v>
          </cell>
          <cell r="AO468">
            <v>84589.600000000079</v>
          </cell>
          <cell r="AP468">
            <v>0</v>
          </cell>
          <cell r="AQ468">
            <v>0</v>
          </cell>
          <cell r="AR468">
            <v>200.99999999999955</v>
          </cell>
          <cell r="AS468">
            <v>244104.44999999946</v>
          </cell>
          <cell r="AT468">
            <v>244104.44999999946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1028.8545303408146</v>
          </cell>
          <cell r="BK468">
            <v>0</v>
          </cell>
          <cell r="BL468">
            <v>94.078137988362471</v>
          </cell>
          <cell r="BM468">
            <v>32576.399209975079</v>
          </cell>
          <cell r="BN468">
            <v>11.009143807148794</v>
          </cell>
          <cell r="BO468">
            <v>5027.594142643391</v>
          </cell>
          <cell r="BP468">
            <v>34.028262676641717</v>
          </cell>
          <cell r="BQ468">
            <v>21687.464043890268</v>
          </cell>
          <cell r="BR468">
            <v>36.029925187032475</v>
          </cell>
          <cell r="BS468">
            <v>25132.948141645924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84424.40553815465</v>
          </cell>
          <cell r="BY468">
            <v>84424.40553815465</v>
          </cell>
          <cell r="BZ468">
            <v>0</v>
          </cell>
          <cell r="CA468">
            <v>413118.45553815417</v>
          </cell>
          <cell r="CB468">
            <v>413118.45553815417</v>
          </cell>
          <cell r="CC468">
            <v>0</v>
          </cell>
          <cell r="CD468">
            <v>0</v>
          </cell>
          <cell r="CE468">
            <v>95.184873949579767</v>
          </cell>
          <cell r="CF468">
            <v>51.846604983025181</v>
          </cell>
          <cell r="CG468">
            <v>77.025000000000006</v>
          </cell>
          <cell r="CH468">
            <v>49.702024963500001</v>
          </cell>
          <cell r="CI468">
            <v>77.674999999999997</v>
          </cell>
          <cell r="CJ468">
            <v>50.121451334499994</v>
          </cell>
          <cell r="CK468">
            <v>79.625</v>
          </cell>
          <cell r="CL468">
            <v>51.379730447499995</v>
          </cell>
          <cell r="CM468">
            <v>97.004219409282683</v>
          </cell>
          <cell r="CN468">
            <v>61.680640243459905</v>
          </cell>
          <cell r="CO468">
            <v>264.73045197198508</v>
          </cell>
          <cell r="CP468">
            <v>475611.34146308311</v>
          </cell>
          <cell r="CQ468">
            <v>475611.34146308311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23.115191986644458</v>
          </cell>
          <cell r="CZ468">
            <v>37236.410708514275</v>
          </cell>
          <cell r="DA468">
            <v>37236.410708514275</v>
          </cell>
          <cell r="DB468">
            <v>0</v>
          </cell>
          <cell r="DC468">
            <v>7369256.2577097509</v>
          </cell>
          <cell r="DD468">
            <v>7369256.2577097509</v>
          </cell>
          <cell r="DE468">
            <v>0</v>
          </cell>
          <cell r="DF468">
            <v>136199.38</v>
          </cell>
          <cell r="DG468">
            <v>136199.38</v>
          </cell>
          <cell r="DH468">
            <v>240.8</v>
          </cell>
          <cell r="DI468">
            <v>0</v>
          </cell>
          <cell r="DJ468">
            <v>0</v>
          </cell>
          <cell r="DK468">
            <v>1.9330000000000001</v>
          </cell>
          <cell r="DL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1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  <cell r="DY468">
            <v>0</v>
          </cell>
          <cell r="DZ468">
            <v>0</v>
          </cell>
          <cell r="EA468">
            <v>30319.5</v>
          </cell>
          <cell r="EB468">
            <v>30319.5</v>
          </cell>
          <cell r="EC468">
            <v>0</v>
          </cell>
          <cell r="ED468">
            <v>0</v>
          </cell>
          <cell r="EE468">
            <v>30319.5</v>
          </cell>
          <cell r="EF468">
            <v>0</v>
          </cell>
          <cell r="EG468">
            <v>30319.5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  <cell r="EN468">
            <v>0</v>
          </cell>
          <cell r="EO468">
            <v>0</v>
          </cell>
          <cell r="EP468">
            <v>0</v>
          </cell>
          <cell r="EQ468">
            <v>166518.88</v>
          </cell>
          <cell r="ER468">
            <v>166518.88</v>
          </cell>
          <cell r="ES468">
            <v>0</v>
          </cell>
          <cell r="ET468">
            <v>7535775.1377097508</v>
          </cell>
          <cell r="EU468">
            <v>7535775.1377097508</v>
          </cell>
          <cell r="EV468">
            <v>7505455.6377097508</v>
          </cell>
          <cell r="EW468">
            <v>6233.7671409549421</v>
          </cell>
          <cell r="EX468">
            <v>6050</v>
          </cell>
          <cell r="EY468">
            <v>0</v>
          </cell>
          <cell r="EZ468">
            <v>7284200</v>
          </cell>
          <cell r="FA468">
            <v>0</v>
          </cell>
          <cell r="FB468">
            <v>7535775.1377097508</v>
          </cell>
          <cell r="FC468">
            <v>7535775.1377097508</v>
          </cell>
          <cell r="FD468">
            <v>0</v>
          </cell>
          <cell r="FE468">
            <v>7535775.1377097508</v>
          </cell>
        </row>
        <row r="469">
          <cell r="A469">
            <v>4027</v>
          </cell>
          <cell r="B469">
            <v>8814027</v>
          </cell>
          <cell r="E469" t="str">
            <v>Brentwood County High School</v>
          </cell>
          <cell r="F469" t="str">
            <v>S</v>
          </cell>
          <cell r="G469" t="str">
            <v/>
          </cell>
          <cell r="H469" t="str">
            <v/>
          </cell>
          <cell r="I469" t="str">
            <v>Y</v>
          </cell>
          <cell r="J469" t="str">
            <v>VI</v>
          </cell>
          <cell r="K469">
            <v>4027</v>
          </cell>
          <cell r="L469">
            <v>145474</v>
          </cell>
          <cell r="O469">
            <v>0</v>
          </cell>
          <cell r="P469">
            <v>3</v>
          </cell>
          <cell r="Q469">
            <v>2</v>
          </cell>
          <cell r="S469">
            <v>0</v>
          </cell>
          <cell r="T469">
            <v>0</v>
          </cell>
          <cell r="V469">
            <v>0</v>
          </cell>
          <cell r="W469">
            <v>174</v>
          </cell>
          <cell r="X469">
            <v>122</v>
          </cell>
          <cell r="Y469">
            <v>127</v>
          </cell>
          <cell r="Z469">
            <v>159</v>
          </cell>
          <cell r="AA469">
            <v>97</v>
          </cell>
          <cell r="AB469">
            <v>423</v>
          </cell>
          <cell r="AC469">
            <v>256</v>
          </cell>
          <cell r="AD469">
            <v>679</v>
          </cell>
          <cell r="AE469">
            <v>679</v>
          </cell>
          <cell r="AF469">
            <v>0</v>
          </cell>
          <cell r="AG469">
            <v>2118070.98</v>
          </cell>
          <cell r="AH469">
            <v>1499773.44</v>
          </cell>
          <cell r="AI469">
            <v>3617844.42</v>
          </cell>
          <cell r="AJ469">
            <v>3617844.42</v>
          </cell>
          <cell r="AK469">
            <v>0</v>
          </cell>
          <cell r="AL469">
            <v>0</v>
          </cell>
          <cell r="AM469">
            <v>114.99999999999979</v>
          </cell>
          <cell r="AN469">
            <v>56556.999999999898</v>
          </cell>
          <cell r="AO469">
            <v>56556.999999999898</v>
          </cell>
          <cell r="AP469">
            <v>0</v>
          </cell>
          <cell r="AQ469">
            <v>0</v>
          </cell>
          <cell r="AR469">
            <v>181.99999999999994</v>
          </cell>
          <cell r="AS469">
            <v>221029.89999999994</v>
          </cell>
          <cell r="AT469">
            <v>221029.89999999994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494</v>
          </cell>
          <cell r="BK469">
            <v>0</v>
          </cell>
          <cell r="BL469">
            <v>66.999999999999986</v>
          </cell>
          <cell r="BM469">
            <v>23200.063199999997</v>
          </cell>
          <cell r="BN469">
            <v>53</v>
          </cell>
          <cell r="BO469">
            <v>24203.743200000001</v>
          </cell>
          <cell r="BP469">
            <v>15.000000000000025</v>
          </cell>
          <cell r="BQ469">
            <v>9560.0520000000161</v>
          </cell>
          <cell r="BR469">
            <v>15.999999999999998</v>
          </cell>
          <cell r="BS469">
            <v>11160.921599999998</v>
          </cell>
          <cell r="BT469">
            <v>26.999999999999989</v>
          </cell>
          <cell r="BU469">
            <v>20324.519999999993</v>
          </cell>
          <cell r="BV469">
            <v>7.0000000000000249</v>
          </cell>
          <cell r="BW469">
            <v>6674.4720000000234</v>
          </cell>
          <cell r="BX469">
            <v>95123.772000000026</v>
          </cell>
          <cell r="BY469">
            <v>95123.772000000026</v>
          </cell>
          <cell r="BZ469">
            <v>0</v>
          </cell>
          <cell r="CA469">
            <v>372710.6719999999</v>
          </cell>
          <cell r="CB469">
            <v>372710.6719999999</v>
          </cell>
          <cell r="CC469">
            <v>0</v>
          </cell>
          <cell r="CD469">
            <v>0</v>
          </cell>
          <cell r="CE469">
            <v>81.629629629629662</v>
          </cell>
          <cell r="CF469">
            <v>44.463148257777796</v>
          </cell>
          <cell r="CG469">
            <v>37.020689655172418</v>
          </cell>
          <cell r="CH469">
            <v>23.888390021517242</v>
          </cell>
          <cell r="CI469">
            <v>38.537931034482767</v>
          </cell>
          <cell r="CJ469">
            <v>24.86742239944828</v>
          </cell>
          <cell r="CK469">
            <v>48.248275862068972</v>
          </cell>
          <cell r="CL469">
            <v>31.133229618206901</v>
          </cell>
          <cell r="CM469">
            <v>39.022988505747158</v>
          </cell>
          <cell r="CN469">
            <v>24.812971331609216</v>
          </cell>
          <cell r="CO469">
            <v>149.16516162855942</v>
          </cell>
          <cell r="CP469">
            <v>267988.22006780101</v>
          </cell>
          <cell r="CQ469">
            <v>267988.22006780101</v>
          </cell>
          <cell r="CR469">
            <v>0</v>
          </cell>
          <cell r="CS469">
            <v>0</v>
          </cell>
          <cell r="CT469">
            <v>12.33817109144541</v>
          </cell>
          <cell r="CU469">
            <v>17275.087907681391</v>
          </cell>
          <cell r="CV469">
            <v>17275.087907681391</v>
          </cell>
          <cell r="CW469">
            <v>0</v>
          </cell>
          <cell r="CX469">
            <v>0</v>
          </cell>
          <cell r="CY469">
            <v>22.328849028400604</v>
          </cell>
          <cell r="CZ469">
            <v>35969.685804484317</v>
          </cell>
          <cell r="DA469">
            <v>35969.685804484317</v>
          </cell>
          <cell r="DB469">
            <v>0</v>
          </cell>
          <cell r="DC469">
            <v>4311788.0857799668</v>
          </cell>
          <cell r="DD469">
            <v>4311788.0857799668</v>
          </cell>
          <cell r="DE469">
            <v>0</v>
          </cell>
          <cell r="DF469">
            <v>136199.38</v>
          </cell>
          <cell r="DG469">
            <v>136199.38</v>
          </cell>
          <cell r="DH469">
            <v>135.80000000000001</v>
          </cell>
          <cell r="DI469">
            <v>0</v>
          </cell>
          <cell r="DJ469">
            <v>0</v>
          </cell>
          <cell r="DK469">
            <v>1.5609999999999999</v>
          </cell>
          <cell r="DL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1.0250999999999999</v>
          </cell>
          <cell r="DS469">
            <v>0</v>
          </cell>
          <cell r="DT469">
            <v>111644.48539107671</v>
          </cell>
          <cell r="DU469">
            <v>111644.48539107671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DZ469">
            <v>0</v>
          </cell>
          <cell r="EA469">
            <v>31404.1</v>
          </cell>
          <cell r="EB469">
            <v>31404.1</v>
          </cell>
          <cell r="EC469">
            <v>0</v>
          </cell>
          <cell r="ED469">
            <v>0</v>
          </cell>
          <cell r="EE469">
            <v>31404.1</v>
          </cell>
          <cell r="EF469">
            <v>0</v>
          </cell>
          <cell r="EG469">
            <v>31404.1</v>
          </cell>
          <cell r="EH469">
            <v>0</v>
          </cell>
          <cell r="EI469">
            <v>0</v>
          </cell>
          <cell r="EJ469">
            <v>0</v>
          </cell>
          <cell r="EK469">
            <v>0</v>
          </cell>
          <cell r="EL469">
            <v>0</v>
          </cell>
          <cell r="EM469">
            <v>0</v>
          </cell>
          <cell r="EN469">
            <v>0</v>
          </cell>
          <cell r="EO469">
            <v>0</v>
          </cell>
          <cell r="EP469">
            <v>0</v>
          </cell>
          <cell r="EQ469">
            <v>279247.96539107669</v>
          </cell>
          <cell r="ER469">
            <v>279247.96539107669</v>
          </cell>
          <cell r="ES469">
            <v>0</v>
          </cell>
          <cell r="ET469">
            <v>4591036.0511710439</v>
          </cell>
          <cell r="EU469">
            <v>4591036.0511710439</v>
          </cell>
          <cell r="EV469">
            <v>4559631.9511710433</v>
          </cell>
          <cell r="EW469">
            <v>6715.2164229323171</v>
          </cell>
          <cell r="EX469">
            <v>6050</v>
          </cell>
          <cell r="EY469">
            <v>0</v>
          </cell>
          <cell r="EZ469">
            <v>4107950</v>
          </cell>
          <cell r="FA469">
            <v>0</v>
          </cell>
          <cell r="FB469">
            <v>4591036.0511710439</v>
          </cell>
          <cell r="FC469">
            <v>4591036.0511710439</v>
          </cell>
          <cell r="FD469">
            <v>0</v>
          </cell>
          <cell r="FE469">
            <v>4591036.0511710439</v>
          </cell>
        </row>
        <row r="470">
          <cell r="A470">
            <v>5461</v>
          </cell>
          <cell r="B470">
            <v>8815461</v>
          </cell>
          <cell r="E470" t="str">
            <v>Brentwood Ursuline Convent High School</v>
          </cell>
          <cell r="F470" t="str">
            <v>S</v>
          </cell>
          <cell r="G470" t="str">
            <v/>
          </cell>
          <cell r="H470" t="str">
            <v/>
          </cell>
          <cell r="I470" t="str">
            <v>Y</v>
          </cell>
          <cell r="J470" t="str">
            <v>VI</v>
          </cell>
          <cell r="K470">
            <v>5461</v>
          </cell>
          <cell r="L470">
            <v>138834</v>
          </cell>
          <cell r="O470">
            <v>0</v>
          </cell>
          <cell r="P470">
            <v>3</v>
          </cell>
          <cell r="Q470">
            <v>2</v>
          </cell>
          <cell r="S470">
            <v>0</v>
          </cell>
          <cell r="T470">
            <v>0</v>
          </cell>
          <cell r="V470">
            <v>0</v>
          </cell>
          <cell r="W470">
            <v>174</v>
          </cell>
          <cell r="X470">
            <v>174</v>
          </cell>
          <cell r="Y470">
            <v>166</v>
          </cell>
          <cell r="Z470">
            <v>170</v>
          </cell>
          <cell r="AA470">
            <v>167</v>
          </cell>
          <cell r="AB470">
            <v>514</v>
          </cell>
          <cell r="AC470">
            <v>337</v>
          </cell>
          <cell r="AD470">
            <v>851</v>
          </cell>
          <cell r="AE470">
            <v>851</v>
          </cell>
          <cell r="AF470">
            <v>0</v>
          </cell>
          <cell r="AG470">
            <v>2573731.64</v>
          </cell>
          <cell r="AH470">
            <v>1974311.13</v>
          </cell>
          <cell r="AI470">
            <v>4548042.7699999996</v>
          </cell>
          <cell r="AJ470">
            <v>4548042.7699999996</v>
          </cell>
          <cell r="AK470">
            <v>0</v>
          </cell>
          <cell r="AL470">
            <v>0</v>
          </cell>
          <cell r="AM470">
            <v>66.999999999999957</v>
          </cell>
          <cell r="AN470">
            <v>32950.599999999977</v>
          </cell>
          <cell r="AO470">
            <v>32950.599999999977</v>
          </cell>
          <cell r="AP470">
            <v>0</v>
          </cell>
          <cell r="AQ470">
            <v>0</v>
          </cell>
          <cell r="AR470">
            <v>97.999999999999716</v>
          </cell>
          <cell r="AS470">
            <v>119016.09999999966</v>
          </cell>
          <cell r="AT470">
            <v>119016.09999999966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486.14252061248493</v>
          </cell>
          <cell r="BK470">
            <v>0</v>
          </cell>
          <cell r="BL470">
            <v>105.24734982332123</v>
          </cell>
          <cell r="BM470">
            <v>36443.957724381515</v>
          </cell>
          <cell r="BN470">
            <v>119.28032979976412</v>
          </cell>
          <cell r="BO470">
            <v>54472.273043109395</v>
          </cell>
          <cell r="BP470">
            <v>45.106007067137817</v>
          </cell>
          <cell r="BQ470">
            <v>28747.718204947003</v>
          </cell>
          <cell r="BR470">
            <v>41.096584216725525</v>
          </cell>
          <cell r="BS470">
            <v>28667.234654416938</v>
          </cell>
          <cell r="BT470">
            <v>38.089517078916373</v>
          </cell>
          <cell r="BU470">
            <v>28672.264876325087</v>
          </cell>
          <cell r="BV470">
            <v>16.037691401648988</v>
          </cell>
          <cell r="BW470">
            <v>15291.874600706704</v>
          </cell>
          <cell r="BX470">
            <v>192295.32310388665</v>
          </cell>
          <cell r="BY470">
            <v>192295.32310388665</v>
          </cell>
          <cell r="BZ470">
            <v>0</v>
          </cell>
          <cell r="CA470">
            <v>344262.02310388628</v>
          </cell>
          <cell r="CB470">
            <v>344262.02310388628</v>
          </cell>
          <cell r="CC470">
            <v>0</v>
          </cell>
          <cell r="CD470">
            <v>0</v>
          </cell>
          <cell r="CE470">
            <v>24.254545454545383</v>
          </cell>
          <cell r="CF470">
            <v>13.211299075636326</v>
          </cell>
          <cell r="CG470">
            <v>19.949044585987188</v>
          </cell>
          <cell r="CH470">
            <v>12.872546731719698</v>
          </cell>
          <cell r="CI470">
            <v>19.031847133757893</v>
          </cell>
          <cell r="CJ470">
            <v>12.280705502675113</v>
          </cell>
          <cell r="CK470">
            <v>19.490445859872541</v>
          </cell>
          <cell r="CL470">
            <v>12.576626117197407</v>
          </cell>
          <cell r="CM470">
            <v>25.606666666666609</v>
          </cell>
          <cell r="CN470">
            <v>16.28213292286663</v>
          </cell>
          <cell r="CO470">
            <v>67.223310350095176</v>
          </cell>
          <cell r="CP470">
            <v>120772.53891660851</v>
          </cell>
          <cell r="CQ470">
            <v>120772.53891660851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10.023557126030596</v>
          </cell>
          <cell r="CZ470">
            <v>16147.012325088295</v>
          </cell>
          <cell r="DA470">
            <v>16147.012325088295</v>
          </cell>
          <cell r="DB470">
            <v>0</v>
          </cell>
          <cell r="DC470">
            <v>5029224.3443455826</v>
          </cell>
          <cell r="DD470">
            <v>5029224.3443455826</v>
          </cell>
          <cell r="DE470">
            <v>0</v>
          </cell>
          <cell r="DF470">
            <v>136199.38</v>
          </cell>
          <cell r="DG470">
            <v>136199.38</v>
          </cell>
          <cell r="DH470">
            <v>170.2</v>
          </cell>
          <cell r="DI470">
            <v>0</v>
          </cell>
          <cell r="DJ470">
            <v>0</v>
          </cell>
          <cell r="DK470">
            <v>1.3009999999999999</v>
          </cell>
          <cell r="DL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1.0250999999999999</v>
          </cell>
          <cell r="DS470">
            <v>0</v>
          </cell>
          <cell r="DT470">
            <v>129652.13548107361</v>
          </cell>
          <cell r="DU470">
            <v>129652.13548107361</v>
          </cell>
          <cell r="DV470">
            <v>0</v>
          </cell>
          <cell r="DW470">
            <v>0</v>
          </cell>
          <cell r="DX470">
            <v>0</v>
          </cell>
          <cell r="DY470">
            <v>0</v>
          </cell>
          <cell r="DZ470">
            <v>0</v>
          </cell>
          <cell r="EA470">
            <v>24058.400000000001</v>
          </cell>
          <cell r="EB470">
            <v>24058.400000000001</v>
          </cell>
          <cell r="EC470">
            <v>0</v>
          </cell>
          <cell r="ED470">
            <v>0</v>
          </cell>
          <cell r="EE470">
            <v>24058.400000000001</v>
          </cell>
          <cell r="EF470">
            <v>0</v>
          </cell>
          <cell r="EG470">
            <v>24058.400000000001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  <cell r="EN470">
            <v>0</v>
          </cell>
          <cell r="EO470">
            <v>0</v>
          </cell>
          <cell r="EP470">
            <v>0</v>
          </cell>
          <cell r="EQ470">
            <v>289909.91548107367</v>
          </cell>
          <cell r="ER470">
            <v>289909.91548107367</v>
          </cell>
          <cell r="ES470">
            <v>0</v>
          </cell>
          <cell r="ET470">
            <v>5319134.2598266564</v>
          </cell>
          <cell r="EU470">
            <v>5319134.2598266564</v>
          </cell>
          <cell r="EV470">
            <v>5295075.8598266561</v>
          </cell>
          <cell r="EW470">
            <v>6222.180798856235</v>
          </cell>
          <cell r="EX470">
            <v>6050</v>
          </cell>
          <cell r="EY470">
            <v>0</v>
          </cell>
          <cell r="EZ470">
            <v>5148550</v>
          </cell>
          <cell r="FA470">
            <v>0</v>
          </cell>
          <cell r="FB470">
            <v>5319134.2598266564</v>
          </cell>
          <cell r="FC470">
            <v>5319134.2598266564</v>
          </cell>
          <cell r="FD470">
            <v>0</v>
          </cell>
          <cell r="FE470">
            <v>5319134.2598266564</v>
          </cell>
        </row>
        <row r="471">
          <cell r="A471">
            <v>5407</v>
          </cell>
          <cell r="B471">
            <v>8815407</v>
          </cell>
          <cell r="E471" t="str">
            <v>The Bromfords School</v>
          </cell>
          <cell r="F471" t="str">
            <v>S</v>
          </cell>
          <cell r="G471" t="str">
            <v/>
          </cell>
          <cell r="H471">
            <v>10004648</v>
          </cell>
          <cell r="I471" t="str">
            <v>Y</v>
          </cell>
          <cell r="J471" t="str">
            <v>VI</v>
          </cell>
          <cell r="K471">
            <v>5407</v>
          </cell>
          <cell r="L471">
            <v>139181</v>
          </cell>
          <cell r="O471">
            <v>0</v>
          </cell>
          <cell r="P471">
            <v>3</v>
          </cell>
          <cell r="Q471">
            <v>2</v>
          </cell>
          <cell r="S471">
            <v>0</v>
          </cell>
          <cell r="T471">
            <v>0</v>
          </cell>
          <cell r="V471">
            <v>0</v>
          </cell>
          <cell r="W471">
            <v>220</v>
          </cell>
          <cell r="X471">
            <v>218</v>
          </cell>
          <cell r="Y471">
            <v>224</v>
          </cell>
          <cell r="Z471">
            <v>210</v>
          </cell>
          <cell r="AA471">
            <v>223</v>
          </cell>
          <cell r="AB471">
            <v>662</v>
          </cell>
          <cell r="AC471">
            <v>433</v>
          </cell>
          <cell r="AD471">
            <v>1095</v>
          </cell>
          <cell r="AE471">
            <v>1095</v>
          </cell>
          <cell r="AF471">
            <v>0</v>
          </cell>
          <cell r="AG471">
            <v>3314806.12</v>
          </cell>
          <cell r="AH471">
            <v>2536726.17</v>
          </cell>
          <cell r="AI471">
            <v>5851532.29</v>
          </cell>
          <cell r="AJ471">
            <v>5851532.29</v>
          </cell>
          <cell r="AK471">
            <v>0</v>
          </cell>
          <cell r="AL471">
            <v>0</v>
          </cell>
          <cell r="AM471">
            <v>214.00000000000011</v>
          </cell>
          <cell r="AN471">
            <v>105245.20000000006</v>
          </cell>
          <cell r="AO471">
            <v>105245.20000000006</v>
          </cell>
          <cell r="AP471">
            <v>0</v>
          </cell>
          <cell r="AQ471">
            <v>0</v>
          </cell>
          <cell r="AR471">
            <v>259.00000000000023</v>
          </cell>
          <cell r="AS471">
            <v>314542.55000000028</v>
          </cell>
          <cell r="AT471">
            <v>314542.55000000028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607</v>
          </cell>
          <cell r="BK471">
            <v>0</v>
          </cell>
          <cell r="BL471">
            <v>107.00000000000006</v>
          </cell>
          <cell r="BM471">
            <v>37050.847200000026</v>
          </cell>
          <cell r="BN471">
            <v>178.99999999999977</v>
          </cell>
          <cell r="BO471">
            <v>81744.717599999902</v>
          </cell>
          <cell r="BP471">
            <v>55</v>
          </cell>
          <cell r="BQ471">
            <v>35053.524000000005</v>
          </cell>
          <cell r="BR471">
            <v>63.000000000000036</v>
          </cell>
          <cell r="BS471">
            <v>43946.12880000002</v>
          </cell>
          <cell r="BT471">
            <v>60.999999999999972</v>
          </cell>
          <cell r="BU471">
            <v>45918.359999999979</v>
          </cell>
          <cell r="BV471">
            <v>23.000000000000039</v>
          </cell>
          <cell r="BW471">
            <v>21930.408000000036</v>
          </cell>
          <cell r="BX471">
            <v>265643.98560000001</v>
          </cell>
          <cell r="BY471">
            <v>265643.98560000001</v>
          </cell>
          <cell r="BZ471">
            <v>0</v>
          </cell>
          <cell r="CA471">
            <v>685431.73560000036</v>
          </cell>
          <cell r="CB471">
            <v>685431.73560000036</v>
          </cell>
          <cell r="CC471">
            <v>0</v>
          </cell>
          <cell r="CD471">
            <v>0</v>
          </cell>
          <cell r="CE471">
            <v>106.45161290322592</v>
          </cell>
          <cell r="CF471">
            <v>57.98352716129039</v>
          </cell>
          <cell r="CG471">
            <v>97.35922330097091</v>
          </cell>
          <cell r="CH471">
            <v>62.823116480776719</v>
          </cell>
          <cell r="CI471">
            <v>100.03883495145635</v>
          </cell>
          <cell r="CJ471">
            <v>64.552193081165072</v>
          </cell>
          <cell r="CK471">
            <v>93.786407766990337</v>
          </cell>
          <cell r="CL471">
            <v>60.517681013592259</v>
          </cell>
          <cell r="CM471">
            <v>107.96832579185524</v>
          </cell>
          <cell r="CN471">
            <v>68.652224629095045</v>
          </cell>
          <cell r="CO471">
            <v>314.52874236591947</v>
          </cell>
          <cell r="CP471">
            <v>565078.31256670866</v>
          </cell>
          <cell r="CQ471">
            <v>565078.31256670866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3.9999999999999996</v>
          </cell>
          <cell r="CZ471">
            <v>6443.6255999999994</v>
          </cell>
          <cell r="DA471">
            <v>6443.6255999999994</v>
          </cell>
          <cell r="DB471">
            <v>0</v>
          </cell>
          <cell r="DC471">
            <v>7108485.9637667099</v>
          </cell>
          <cell r="DD471">
            <v>7108485.9637667099</v>
          </cell>
          <cell r="DE471">
            <v>0</v>
          </cell>
          <cell r="DF471">
            <v>136199.38</v>
          </cell>
          <cell r="DG471">
            <v>136199.38</v>
          </cell>
          <cell r="DH471">
            <v>219</v>
          </cell>
          <cell r="DI471">
            <v>0</v>
          </cell>
          <cell r="DJ471">
            <v>0</v>
          </cell>
          <cell r="DK471">
            <v>1.994</v>
          </cell>
          <cell r="DL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1.0250999999999999</v>
          </cell>
          <cell r="DS471">
            <v>0</v>
          </cell>
          <cell r="DT471">
            <v>181841.60212854369</v>
          </cell>
          <cell r="DU471">
            <v>181841.60212854369</v>
          </cell>
          <cell r="DV471">
            <v>0</v>
          </cell>
          <cell r="DW471">
            <v>0</v>
          </cell>
          <cell r="DX471">
            <v>0</v>
          </cell>
          <cell r="DY471">
            <v>0</v>
          </cell>
          <cell r="DZ471">
            <v>0</v>
          </cell>
          <cell r="EA471">
            <v>31798.5</v>
          </cell>
          <cell r="EB471">
            <v>31798.5</v>
          </cell>
          <cell r="EC471">
            <v>0</v>
          </cell>
          <cell r="ED471">
            <v>0</v>
          </cell>
          <cell r="EE471">
            <v>31798.5</v>
          </cell>
          <cell r="EF471">
            <v>0</v>
          </cell>
          <cell r="EG471">
            <v>31798.5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  <cell r="EN471">
            <v>0</v>
          </cell>
          <cell r="EO471">
            <v>0</v>
          </cell>
          <cell r="EP471">
            <v>0</v>
          </cell>
          <cell r="EQ471">
            <v>349839.48212854366</v>
          </cell>
          <cell r="ER471">
            <v>349839.48212854366</v>
          </cell>
          <cell r="ES471">
            <v>0</v>
          </cell>
          <cell r="ET471">
            <v>7458325.4458952537</v>
          </cell>
          <cell r="EU471">
            <v>7458325.4458952537</v>
          </cell>
          <cell r="EV471">
            <v>7426526.9458952537</v>
          </cell>
          <cell r="EW471">
            <v>6782.2163889454368</v>
          </cell>
          <cell r="EX471">
            <v>6050</v>
          </cell>
          <cell r="EY471">
            <v>0</v>
          </cell>
          <cell r="EZ471">
            <v>6624750</v>
          </cell>
          <cell r="FA471">
            <v>0</v>
          </cell>
          <cell r="FB471">
            <v>7458325.4458952537</v>
          </cell>
          <cell r="FC471">
            <v>7458325.4458952537</v>
          </cell>
          <cell r="FD471">
            <v>0</v>
          </cell>
          <cell r="FE471">
            <v>7458325.4458952537</v>
          </cell>
        </row>
        <row r="472">
          <cell r="A472">
            <v>4333</v>
          </cell>
          <cell r="B472">
            <v>8814333</v>
          </cell>
          <cell r="E472" t="str">
            <v>Burnt Mill Academy</v>
          </cell>
          <cell r="F472" t="str">
            <v>S</v>
          </cell>
          <cell r="G472" t="str">
            <v/>
          </cell>
          <cell r="H472" t="str">
            <v/>
          </cell>
          <cell r="I472" t="str">
            <v>Y</v>
          </cell>
          <cell r="K472">
            <v>4333</v>
          </cell>
          <cell r="L472">
            <v>137694</v>
          </cell>
          <cell r="O472">
            <v>0</v>
          </cell>
          <cell r="P472">
            <v>3</v>
          </cell>
          <cell r="Q472">
            <v>2</v>
          </cell>
          <cell r="S472">
            <v>0</v>
          </cell>
          <cell r="T472">
            <v>0</v>
          </cell>
          <cell r="V472">
            <v>0</v>
          </cell>
          <cell r="W472">
            <v>233</v>
          </cell>
          <cell r="X472">
            <v>212</v>
          </cell>
          <cell r="Y472">
            <v>234</v>
          </cell>
          <cell r="Z472">
            <v>204</v>
          </cell>
          <cell r="AA472">
            <v>225</v>
          </cell>
          <cell r="AB472">
            <v>679</v>
          </cell>
          <cell r="AC472">
            <v>429</v>
          </cell>
          <cell r="AD472">
            <v>1108</v>
          </cell>
          <cell r="AE472">
            <v>1108</v>
          </cell>
          <cell r="AF472">
            <v>0</v>
          </cell>
          <cell r="AG472">
            <v>3399929.54</v>
          </cell>
          <cell r="AH472">
            <v>2513292.21</v>
          </cell>
          <cell r="AI472">
            <v>5913221.75</v>
          </cell>
          <cell r="AJ472">
            <v>5913221.75</v>
          </cell>
          <cell r="AK472">
            <v>0</v>
          </cell>
          <cell r="AL472">
            <v>0</v>
          </cell>
          <cell r="AM472">
            <v>262.00000000000011</v>
          </cell>
          <cell r="AN472">
            <v>128851.60000000006</v>
          </cell>
          <cell r="AO472">
            <v>128851.60000000006</v>
          </cell>
          <cell r="AP472">
            <v>0</v>
          </cell>
          <cell r="AQ472">
            <v>0</v>
          </cell>
          <cell r="AR472">
            <v>338.00000000000034</v>
          </cell>
          <cell r="AS472">
            <v>410484.10000000044</v>
          </cell>
          <cell r="AT472">
            <v>410484.10000000044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314.13405797101427</v>
          </cell>
          <cell r="BK472">
            <v>0</v>
          </cell>
          <cell r="BL472">
            <v>347.25362318840547</v>
          </cell>
          <cell r="BM472">
            <v>120243.3731999999</v>
          </cell>
          <cell r="BN472">
            <v>351.2681159420286</v>
          </cell>
          <cell r="BO472">
            <v>160415.15608695635</v>
          </cell>
          <cell r="BP472">
            <v>68.246376811594175</v>
          </cell>
          <cell r="BQ472">
            <v>43495.927408695636</v>
          </cell>
          <cell r="BR472">
            <v>27.097826086956484</v>
          </cell>
          <cell r="BS472">
            <v>18902.294530434756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343056.75122608664</v>
          </cell>
          <cell r="BY472">
            <v>343056.75122608664</v>
          </cell>
          <cell r="BZ472">
            <v>0</v>
          </cell>
          <cell r="CA472">
            <v>882392.45122608717</v>
          </cell>
          <cell r="CB472">
            <v>882392.45122608717</v>
          </cell>
          <cell r="CC472">
            <v>0</v>
          </cell>
          <cell r="CD472">
            <v>0</v>
          </cell>
          <cell r="CE472">
            <v>88.519650655021948</v>
          </cell>
          <cell r="CF472">
            <v>48.21609957877736</v>
          </cell>
          <cell r="CG472">
            <v>75.329949238578749</v>
          </cell>
          <cell r="CH472">
            <v>48.608257287309684</v>
          </cell>
          <cell r="CI472">
            <v>83.147208121827489</v>
          </cell>
          <cell r="CJ472">
            <v>53.652510402030508</v>
          </cell>
          <cell r="CK472">
            <v>72.48730964467012</v>
          </cell>
          <cell r="CL472">
            <v>46.77398342741121</v>
          </cell>
          <cell r="CM472">
            <v>64.431818181818102</v>
          </cell>
          <cell r="CN472">
            <v>40.96930856931813</v>
          </cell>
          <cell r="CO472">
            <v>238.22015926484687</v>
          </cell>
          <cell r="CP472">
            <v>427983.28891718527</v>
          </cell>
          <cell r="CQ472">
            <v>427983.28891718527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15.122838944494939</v>
          </cell>
          <cell r="CZ472">
            <v>24361.478041856142</v>
          </cell>
          <cell r="DA472">
            <v>24361.478041856142</v>
          </cell>
          <cell r="DB472">
            <v>0</v>
          </cell>
          <cell r="DC472">
            <v>7247958.9681851296</v>
          </cell>
          <cell r="DD472">
            <v>7247958.9681851296</v>
          </cell>
          <cell r="DE472">
            <v>0</v>
          </cell>
          <cell r="DF472">
            <v>136199.38</v>
          </cell>
          <cell r="DG472">
            <v>136199.38</v>
          </cell>
          <cell r="DH472">
            <v>221.6</v>
          </cell>
          <cell r="DI472">
            <v>0</v>
          </cell>
          <cell r="DJ472">
            <v>0</v>
          </cell>
          <cell r="DK472">
            <v>1.1519999999999999</v>
          </cell>
          <cell r="DL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1.0250999999999999</v>
          </cell>
          <cell r="DS472">
            <v>0</v>
          </cell>
          <cell r="DT472">
            <v>185342.374539446</v>
          </cell>
          <cell r="DU472">
            <v>185342.374539446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DZ472">
            <v>0</v>
          </cell>
          <cell r="EA472">
            <v>24650</v>
          </cell>
          <cell r="EB472">
            <v>24650</v>
          </cell>
          <cell r="EC472">
            <v>0</v>
          </cell>
          <cell r="ED472">
            <v>0</v>
          </cell>
          <cell r="EE472">
            <v>24650</v>
          </cell>
          <cell r="EF472">
            <v>0</v>
          </cell>
          <cell r="EG472">
            <v>24650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  <cell r="EN472">
            <v>0</v>
          </cell>
          <cell r="EO472">
            <v>0</v>
          </cell>
          <cell r="EP472">
            <v>0</v>
          </cell>
          <cell r="EQ472">
            <v>346191.75453944597</v>
          </cell>
          <cell r="ER472">
            <v>346191.75453944597</v>
          </cell>
          <cell r="ES472">
            <v>0</v>
          </cell>
          <cell r="ET472">
            <v>7594150.7227245755</v>
          </cell>
          <cell r="EU472">
            <v>7594150.7227245755</v>
          </cell>
          <cell r="EV472">
            <v>7569500.7227245755</v>
          </cell>
          <cell r="EW472">
            <v>6831.6793526395086</v>
          </cell>
          <cell r="EX472">
            <v>6050</v>
          </cell>
          <cell r="EY472">
            <v>0</v>
          </cell>
          <cell r="EZ472">
            <v>6703400</v>
          </cell>
          <cell r="FA472">
            <v>0</v>
          </cell>
          <cell r="FB472">
            <v>7594150.7227245755</v>
          </cell>
          <cell r="FC472">
            <v>7594150.7227245755</v>
          </cell>
          <cell r="FD472">
            <v>0</v>
          </cell>
          <cell r="FE472">
            <v>7594150.7227245755</v>
          </cell>
        </row>
        <row r="473">
          <cell r="A473">
            <v>4033</v>
          </cell>
          <cell r="B473">
            <v>8814033</v>
          </cell>
          <cell r="E473" t="str">
            <v>Castle View School</v>
          </cell>
          <cell r="F473" t="str">
            <v>S</v>
          </cell>
          <cell r="G473" t="str">
            <v/>
          </cell>
          <cell r="H473" t="str">
            <v/>
          </cell>
          <cell r="I473" t="str">
            <v>Y</v>
          </cell>
          <cell r="K473">
            <v>4033</v>
          </cell>
          <cell r="L473">
            <v>147031</v>
          </cell>
          <cell r="O473">
            <v>0</v>
          </cell>
          <cell r="P473">
            <v>3</v>
          </cell>
          <cell r="Q473">
            <v>2</v>
          </cell>
          <cell r="S473">
            <v>0</v>
          </cell>
          <cell r="T473">
            <v>0</v>
          </cell>
          <cell r="V473">
            <v>0</v>
          </cell>
          <cell r="W473">
            <v>237</v>
          </cell>
          <cell r="X473">
            <v>204</v>
          </cell>
          <cell r="Y473">
            <v>179</v>
          </cell>
          <cell r="Z473">
            <v>200</v>
          </cell>
          <cell r="AA473">
            <v>160</v>
          </cell>
          <cell r="AB473">
            <v>620</v>
          </cell>
          <cell r="AC473">
            <v>360</v>
          </cell>
          <cell r="AD473">
            <v>980</v>
          </cell>
          <cell r="AE473">
            <v>980</v>
          </cell>
          <cell r="AF473">
            <v>0</v>
          </cell>
          <cell r="AG473">
            <v>3104501.2</v>
          </cell>
          <cell r="AH473">
            <v>2109056.4</v>
          </cell>
          <cell r="AI473">
            <v>5213557.5999999996</v>
          </cell>
          <cell r="AJ473">
            <v>5213557.5999999996</v>
          </cell>
          <cell r="AK473">
            <v>0</v>
          </cell>
          <cell r="AL473">
            <v>0</v>
          </cell>
          <cell r="AM473">
            <v>264.00000000000017</v>
          </cell>
          <cell r="AN473">
            <v>129835.20000000008</v>
          </cell>
          <cell r="AO473">
            <v>129835.20000000008</v>
          </cell>
          <cell r="AP473">
            <v>0</v>
          </cell>
          <cell r="AQ473">
            <v>0</v>
          </cell>
          <cell r="AR473">
            <v>310.00000000000011</v>
          </cell>
          <cell r="AS473">
            <v>376479.50000000017</v>
          </cell>
          <cell r="AT473">
            <v>376479.50000000017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487.99591002045003</v>
          </cell>
          <cell r="BK473">
            <v>0</v>
          </cell>
          <cell r="BL473">
            <v>136.27811860940648</v>
          </cell>
          <cell r="BM473">
            <v>47188.969619631738</v>
          </cell>
          <cell r="BN473">
            <v>175.35787321063353</v>
          </cell>
          <cell r="BO473">
            <v>80081.451533742133</v>
          </cell>
          <cell r="BP473">
            <v>59.120654396728035</v>
          </cell>
          <cell r="BQ473">
            <v>37679.768687116579</v>
          </cell>
          <cell r="BR473">
            <v>1.002044989775049</v>
          </cell>
          <cell r="BS473">
            <v>698.98409815950765</v>
          </cell>
          <cell r="BT473">
            <v>37.075664621676886</v>
          </cell>
          <cell r="BU473">
            <v>27909.077300613491</v>
          </cell>
          <cell r="BV473">
            <v>83.169734151329266</v>
          </cell>
          <cell r="BW473">
            <v>79302.008834355845</v>
          </cell>
          <cell r="BX473">
            <v>272860.26007361931</v>
          </cell>
          <cell r="BY473">
            <v>272860.26007361931</v>
          </cell>
          <cell r="BZ473">
            <v>0</v>
          </cell>
          <cell r="CA473">
            <v>779174.96007361962</v>
          </cell>
          <cell r="CB473">
            <v>779174.96007361962</v>
          </cell>
          <cell r="CC473">
            <v>0</v>
          </cell>
          <cell r="CD473">
            <v>0</v>
          </cell>
          <cell r="CE473">
            <v>122.55128205128204</v>
          </cell>
          <cell r="CF473">
            <v>66.752916162307699</v>
          </cell>
          <cell r="CG473">
            <v>87.575757575757521</v>
          </cell>
          <cell r="CH473">
            <v>56.510126442424202</v>
          </cell>
          <cell r="CI473">
            <v>76.843434343434296</v>
          </cell>
          <cell r="CJ473">
            <v>49.584865848989864</v>
          </cell>
          <cell r="CK473">
            <v>85.858585858585798</v>
          </cell>
          <cell r="CL473">
            <v>55.402084747474703</v>
          </cell>
          <cell r="CM473">
            <v>61.298701298701282</v>
          </cell>
          <cell r="CN473">
            <v>38.977099812986999</v>
          </cell>
          <cell r="CO473">
            <v>267.22709301418348</v>
          </cell>
          <cell r="CP473">
            <v>480096.77480249142</v>
          </cell>
          <cell r="CQ473">
            <v>480096.77480249142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1.0000000000000038</v>
          </cell>
          <cell r="CZ473">
            <v>1610.9064000000062</v>
          </cell>
          <cell r="DA473">
            <v>1610.9064000000062</v>
          </cell>
          <cell r="DB473">
            <v>0</v>
          </cell>
          <cell r="DC473">
            <v>6474440.2412761096</v>
          </cell>
          <cell r="DD473">
            <v>6474440.2412761096</v>
          </cell>
          <cell r="DE473">
            <v>0</v>
          </cell>
          <cell r="DF473">
            <v>136199.38</v>
          </cell>
          <cell r="DG473">
            <v>136199.38</v>
          </cell>
          <cell r="DH473">
            <v>196</v>
          </cell>
          <cell r="DI473">
            <v>0</v>
          </cell>
          <cell r="DJ473">
            <v>0</v>
          </cell>
          <cell r="DK473">
            <v>1.93</v>
          </cell>
          <cell r="DL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1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DZ473">
            <v>0</v>
          </cell>
          <cell r="EA473">
            <v>51929.972000000002</v>
          </cell>
          <cell r="EB473">
            <v>51929.972000000002</v>
          </cell>
          <cell r="EC473">
            <v>0</v>
          </cell>
          <cell r="ED473">
            <v>0</v>
          </cell>
          <cell r="EE473">
            <v>51929.972000000002</v>
          </cell>
          <cell r="EF473">
            <v>0</v>
          </cell>
          <cell r="EG473">
            <v>51929.972000000002</v>
          </cell>
          <cell r="EH473">
            <v>0</v>
          </cell>
          <cell r="EI473">
            <v>326909</v>
          </cell>
          <cell r="EJ473">
            <v>326909</v>
          </cell>
          <cell r="EK473">
            <v>0</v>
          </cell>
          <cell r="EL473">
            <v>0</v>
          </cell>
          <cell r="EM473">
            <v>0</v>
          </cell>
          <cell r="EN473">
            <v>0</v>
          </cell>
          <cell r="EO473">
            <v>0</v>
          </cell>
          <cell r="EP473">
            <v>0</v>
          </cell>
          <cell r="EQ473">
            <v>515038.35200000001</v>
          </cell>
          <cell r="ER473">
            <v>515038.35200000001</v>
          </cell>
          <cell r="ES473">
            <v>0</v>
          </cell>
          <cell r="ET473">
            <v>6989478.5932761095</v>
          </cell>
          <cell r="EU473">
            <v>6989478.5932761095</v>
          </cell>
          <cell r="EV473">
            <v>6610639.6212761095</v>
          </cell>
          <cell r="EW473">
            <v>6745.5506339552139</v>
          </cell>
          <cell r="EX473">
            <v>6050</v>
          </cell>
          <cell r="EY473">
            <v>0</v>
          </cell>
          <cell r="EZ473">
            <v>5929000</v>
          </cell>
          <cell r="FA473">
            <v>0</v>
          </cell>
          <cell r="FB473">
            <v>6989478.5932761095</v>
          </cell>
          <cell r="FC473">
            <v>6989478.5932761095</v>
          </cell>
          <cell r="FD473">
            <v>0</v>
          </cell>
          <cell r="FE473">
            <v>6989478.5932761095</v>
          </cell>
        </row>
        <row r="474">
          <cell r="A474">
            <v>5429</v>
          </cell>
          <cell r="B474">
            <v>8815429</v>
          </cell>
          <cell r="E474" t="str">
            <v>Chelmer Valley High School</v>
          </cell>
          <cell r="F474" t="str">
            <v>S</v>
          </cell>
          <cell r="G474" t="str">
            <v/>
          </cell>
          <cell r="H474" t="str">
            <v/>
          </cell>
          <cell r="I474" t="str">
            <v>Y</v>
          </cell>
          <cell r="J474" t="str">
            <v>VI</v>
          </cell>
          <cell r="K474">
            <v>5429</v>
          </cell>
          <cell r="L474">
            <v>137260</v>
          </cell>
          <cell r="O474">
            <v>0</v>
          </cell>
          <cell r="P474">
            <v>3</v>
          </cell>
          <cell r="Q474">
            <v>2</v>
          </cell>
          <cell r="S474">
            <v>0</v>
          </cell>
          <cell r="T474">
            <v>0</v>
          </cell>
          <cell r="V474">
            <v>0</v>
          </cell>
          <cell r="W474">
            <v>205</v>
          </cell>
          <cell r="X474">
            <v>201</v>
          </cell>
          <cell r="Y474">
            <v>195</v>
          </cell>
          <cell r="Z474">
            <v>193</v>
          </cell>
          <cell r="AA474">
            <v>193</v>
          </cell>
          <cell r="AB474">
            <v>601</v>
          </cell>
          <cell r="AC474">
            <v>386</v>
          </cell>
          <cell r="AD474">
            <v>987</v>
          </cell>
          <cell r="AE474">
            <v>987</v>
          </cell>
          <cell r="AF474">
            <v>0</v>
          </cell>
          <cell r="AG474">
            <v>3009363.2600000002</v>
          </cell>
          <cell r="AH474">
            <v>2261377.14</v>
          </cell>
          <cell r="AI474">
            <v>5270740.4000000004</v>
          </cell>
          <cell r="AJ474">
            <v>5270740.4000000004</v>
          </cell>
          <cell r="AK474">
            <v>0</v>
          </cell>
          <cell r="AL474">
            <v>0</v>
          </cell>
          <cell r="AM474">
            <v>153.99999999999974</v>
          </cell>
          <cell r="AN474">
            <v>75737.199999999881</v>
          </cell>
          <cell r="AO474">
            <v>75737.199999999881</v>
          </cell>
          <cell r="AP474">
            <v>0</v>
          </cell>
          <cell r="AQ474">
            <v>0</v>
          </cell>
          <cell r="AR474">
            <v>174.99999999999989</v>
          </cell>
          <cell r="AS474">
            <v>212528.74999999988</v>
          </cell>
          <cell r="AT474">
            <v>212528.74999999988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779.00000000000011</v>
          </cell>
          <cell r="BK474">
            <v>0</v>
          </cell>
          <cell r="BL474">
            <v>102.00000000000028</v>
          </cell>
          <cell r="BM474">
            <v>35319.4992000001</v>
          </cell>
          <cell r="BN474">
            <v>50.000000000000036</v>
          </cell>
          <cell r="BO474">
            <v>22833.720000000016</v>
          </cell>
          <cell r="BP474">
            <v>31.000000000000014</v>
          </cell>
          <cell r="BQ474">
            <v>19757.440800000011</v>
          </cell>
          <cell r="BR474">
            <v>25.000000000000018</v>
          </cell>
          <cell r="BS474">
            <v>17438.940000000013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95349.600000000137</v>
          </cell>
          <cell r="BY474">
            <v>95349.600000000137</v>
          </cell>
          <cell r="BZ474">
            <v>0</v>
          </cell>
          <cell r="CA474">
            <v>383615.54999999993</v>
          </cell>
          <cell r="CB474">
            <v>383615.54999999993</v>
          </cell>
          <cell r="CC474">
            <v>0</v>
          </cell>
          <cell r="CD474">
            <v>0</v>
          </cell>
          <cell r="CE474">
            <v>85.247524752475272</v>
          </cell>
          <cell r="CF474">
            <v>46.433793083168332</v>
          </cell>
          <cell r="CG474">
            <v>87.064171122994694</v>
          </cell>
          <cell r="CH474">
            <v>56.180014366524091</v>
          </cell>
          <cell r="CI474">
            <v>84.465240641711276</v>
          </cell>
          <cell r="CJ474">
            <v>54.50299901229949</v>
          </cell>
          <cell r="CK474">
            <v>83.59893048128346</v>
          </cell>
          <cell r="CL474">
            <v>53.943993894224619</v>
          </cell>
          <cell r="CM474">
            <v>55.575916230366474</v>
          </cell>
          <cell r="CN474">
            <v>35.338236997120404</v>
          </cell>
          <cell r="CO474">
            <v>246.39903735333695</v>
          </cell>
          <cell r="CP474">
            <v>442677.35660132702</v>
          </cell>
          <cell r="CQ474">
            <v>442677.35660132702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2.0713536201469025</v>
          </cell>
          <cell r="CZ474">
            <v>3336.7568033578145</v>
          </cell>
          <cell r="DA474">
            <v>3336.7568033578145</v>
          </cell>
          <cell r="DB474">
            <v>0</v>
          </cell>
          <cell r="DC474">
            <v>6100370.0634046858</v>
          </cell>
          <cell r="DD474">
            <v>6100370.0634046858</v>
          </cell>
          <cell r="DE474">
            <v>0</v>
          </cell>
          <cell r="DF474">
            <v>136199.38</v>
          </cell>
          <cell r="DG474">
            <v>136199.38</v>
          </cell>
          <cell r="DH474">
            <v>197.4</v>
          </cell>
          <cell r="DI474">
            <v>0</v>
          </cell>
          <cell r="DJ474">
            <v>0</v>
          </cell>
          <cell r="DK474">
            <v>3.09</v>
          </cell>
          <cell r="DL474">
            <v>1</v>
          </cell>
          <cell r="DO474">
            <v>0</v>
          </cell>
          <cell r="DP474">
            <v>0</v>
          </cell>
          <cell r="DQ474">
            <v>0</v>
          </cell>
          <cell r="DR474">
            <v>1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  <cell r="DY474">
            <v>0</v>
          </cell>
          <cell r="DZ474">
            <v>0</v>
          </cell>
          <cell r="EA474">
            <v>33770.5</v>
          </cell>
          <cell r="EB474">
            <v>33770.5</v>
          </cell>
          <cell r="EC474">
            <v>0</v>
          </cell>
          <cell r="ED474">
            <v>0</v>
          </cell>
          <cell r="EE474">
            <v>33770.5</v>
          </cell>
          <cell r="EF474">
            <v>0</v>
          </cell>
          <cell r="EG474">
            <v>33770.5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>
            <v>0</v>
          </cell>
          <cell r="EM474">
            <v>0</v>
          </cell>
          <cell r="EN474">
            <v>0</v>
          </cell>
          <cell r="EO474">
            <v>0</v>
          </cell>
          <cell r="EP474">
            <v>0</v>
          </cell>
          <cell r="EQ474">
            <v>169969.88</v>
          </cell>
          <cell r="ER474">
            <v>169969.88</v>
          </cell>
          <cell r="ES474">
            <v>0</v>
          </cell>
          <cell r="ET474">
            <v>6270339.9434046857</v>
          </cell>
          <cell r="EU474">
            <v>6270339.9434046857</v>
          </cell>
          <cell r="EV474">
            <v>6236569.4434046857</v>
          </cell>
          <cell r="EW474">
            <v>6318.7127086167029</v>
          </cell>
          <cell r="EX474">
            <v>6050</v>
          </cell>
          <cell r="EY474">
            <v>0</v>
          </cell>
          <cell r="EZ474">
            <v>5971350</v>
          </cell>
          <cell r="FA474">
            <v>0</v>
          </cell>
          <cell r="FB474">
            <v>6270339.9434046857</v>
          </cell>
          <cell r="FC474">
            <v>6270339.9434046857</v>
          </cell>
          <cell r="FD474">
            <v>0</v>
          </cell>
          <cell r="FE474">
            <v>6270339.9434046857</v>
          </cell>
        </row>
        <row r="475">
          <cell r="A475">
            <v>5410</v>
          </cell>
          <cell r="B475">
            <v>8815410</v>
          </cell>
          <cell r="E475" t="str">
            <v>Chelmsford County High School for Girls</v>
          </cell>
          <cell r="F475" t="str">
            <v>S</v>
          </cell>
          <cell r="G475" t="str">
            <v/>
          </cell>
          <cell r="H475" t="str">
            <v/>
          </cell>
          <cell r="I475" t="str">
            <v>Y</v>
          </cell>
          <cell r="J475" t="str">
            <v>VI</v>
          </cell>
          <cell r="K475">
            <v>5410</v>
          </cell>
          <cell r="L475">
            <v>136412</v>
          </cell>
          <cell r="O475">
            <v>0</v>
          </cell>
          <cell r="P475">
            <v>3</v>
          </cell>
          <cell r="Q475">
            <v>2</v>
          </cell>
          <cell r="S475">
            <v>0</v>
          </cell>
          <cell r="T475">
            <v>0</v>
          </cell>
          <cell r="V475">
            <v>0</v>
          </cell>
          <cell r="W475">
            <v>180</v>
          </cell>
          <cell r="X475">
            <v>180</v>
          </cell>
          <cell r="Y475">
            <v>180</v>
          </cell>
          <cell r="Z475">
            <v>153</v>
          </cell>
          <cell r="AA475">
            <v>154</v>
          </cell>
          <cell r="AB475">
            <v>540</v>
          </cell>
          <cell r="AC475">
            <v>307</v>
          </cell>
          <cell r="AD475">
            <v>847</v>
          </cell>
          <cell r="AE475">
            <v>847</v>
          </cell>
          <cell r="AF475">
            <v>0</v>
          </cell>
          <cell r="AG475">
            <v>2703920.4</v>
          </cell>
          <cell r="AH475">
            <v>1798556.43</v>
          </cell>
          <cell r="AI475">
            <v>4502476.83</v>
          </cell>
          <cell r="AJ475">
            <v>4502476.83</v>
          </cell>
          <cell r="AK475">
            <v>0</v>
          </cell>
          <cell r="AL475">
            <v>0</v>
          </cell>
          <cell r="AM475">
            <v>23.000000000000014</v>
          </cell>
          <cell r="AN475">
            <v>11311.400000000007</v>
          </cell>
          <cell r="AO475">
            <v>11311.400000000007</v>
          </cell>
          <cell r="AP475">
            <v>0</v>
          </cell>
          <cell r="AQ475">
            <v>0</v>
          </cell>
          <cell r="AR475">
            <v>37.000000000000007</v>
          </cell>
          <cell r="AS475">
            <v>44934.650000000009</v>
          </cell>
          <cell r="AT475">
            <v>44934.650000000009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697.00000000000011</v>
          </cell>
          <cell r="BK475">
            <v>0</v>
          </cell>
          <cell r="BL475">
            <v>83.000000000000043</v>
          </cell>
          <cell r="BM475">
            <v>28740.376800000016</v>
          </cell>
          <cell r="BN475">
            <v>30.999999999999961</v>
          </cell>
          <cell r="BO475">
            <v>14156.906399999982</v>
          </cell>
          <cell r="BP475">
            <v>18.999999999999957</v>
          </cell>
          <cell r="BQ475">
            <v>12109.399199999974</v>
          </cell>
          <cell r="BR475">
            <v>10.000000000000018</v>
          </cell>
          <cell r="BS475">
            <v>6975.5760000000118</v>
          </cell>
          <cell r="BT475">
            <v>3.9999999999999982</v>
          </cell>
          <cell r="BU475">
            <v>3011.0399999999986</v>
          </cell>
          <cell r="BV475">
            <v>2.9999999999999969</v>
          </cell>
          <cell r="BW475">
            <v>2860.4879999999971</v>
          </cell>
          <cell r="BX475">
            <v>67853.786399999983</v>
          </cell>
          <cell r="BY475">
            <v>67853.786399999983</v>
          </cell>
          <cell r="BZ475">
            <v>0</v>
          </cell>
          <cell r="CA475">
            <v>124099.8364</v>
          </cell>
          <cell r="CB475">
            <v>124099.8364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27.586248492159257</v>
          </cell>
          <cell r="CZ475">
            <v>44438.864248009697</v>
          </cell>
          <cell r="DA475">
            <v>44438.864248009697</v>
          </cell>
          <cell r="DB475">
            <v>0</v>
          </cell>
          <cell r="DC475">
            <v>4671015.5306480099</v>
          </cell>
          <cell r="DD475">
            <v>4671015.5306480099</v>
          </cell>
          <cell r="DE475">
            <v>0</v>
          </cell>
          <cell r="DF475">
            <v>136199.38</v>
          </cell>
          <cell r="DG475">
            <v>136199.38</v>
          </cell>
          <cell r="DH475">
            <v>169.4</v>
          </cell>
          <cell r="DI475">
            <v>0</v>
          </cell>
          <cell r="DJ475">
            <v>0</v>
          </cell>
          <cell r="DK475">
            <v>1.258</v>
          </cell>
          <cell r="DL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1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  <cell r="DY475">
            <v>0</v>
          </cell>
          <cell r="DZ475">
            <v>0</v>
          </cell>
          <cell r="EA475">
            <v>32523.21</v>
          </cell>
          <cell r="EB475">
            <v>32523.21</v>
          </cell>
          <cell r="EC475">
            <v>0</v>
          </cell>
          <cell r="ED475">
            <v>0</v>
          </cell>
          <cell r="EE475">
            <v>32523.21</v>
          </cell>
          <cell r="EF475">
            <v>0</v>
          </cell>
          <cell r="EG475">
            <v>32523.210000000003</v>
          </cell>
          <cell r="EH475">
            <v>0</v>
          </cell>
          <cell r="EI475">
            <v>0</v>
          </cell>
          <cell r="EJ475">
            <v>0</v>
          </cell>
          <cell r="EK475">
            <v>0</v>
          </cell>
          <cell r="EL475">
            <v>0</v>
          </cell>
          <cell r="EM475">
            <v>0</v>
          </cell>
          <cell r="EN475">
            <v>0</v>
          </cell>
          <cell r="EO475">
            <v>0</v>
          </cell>
          <cell r="EP475">
            <v>0</v>
          </cell>
          <cell r="EQ475">
            <v>168722.59</v>
          </cell>
          <cell r="ER475">
            <v>168722.59</v>
          </cell>
          <cell r="ES475">
            <v>0</v>
          </cell>
          <cell r="ET475">
            <v>4839738.1206480097</v>
          </cell>
          <cell r="EU475">
            <v>4839738.1206480097</v>
          </cell>
          <cell r="EV475">
            <v>4807214.9106480097</v>
          </cell>
          <cell r="EW475">
            <v>5675.5784069043802</v>
          </cell>
          <cell r="EX475">
            <v>6050</v>
          </cell>
          <cell r="EY475">
            <v>374.42159309561976</v>
          </cell>
          <cell r="EZ475">
            <v>5124350</v>
          </cell>
          <cell r="FA475">
            <v>317135.08935199026</v>
          </cell>
          <cell r="FB475">
            <v>5156873.21</v>
          </cell>
          <cell r="FC475">
            <v>5156873.21</v>
          </cell>
          <cell r="FD475">
            <v>0</v>
          </cell>
          <cell r="FE475">
            <v>5156873.21</v>
          </cell>
        </row>
        <row r="476">
          <cell r="A476">
            <v>5444</v>
          </cell>
          <cell r="B476">
            <v>8815444</v>
          </cell>
          <cell r="E476" t="str">
            <v>Clacton County High School</v>
          </cell>
          <cell r="F476" t="str">
            <v>S</v>
          </cell>
          <cell r="G476" t="str">
            <v/>
          </cell>
          <cell r="H476" t="str">
            <v/>
          </cell>
          <cell r="I476" t="str">
            <v>Y</v>
          </cell>
          <cell r="J476" t="str">
            <v>VI</v>
          </cell>
          <cell r="K476">
            <v>5444</v>
          </cell>
          <cell r="L476">
            <v>138084</v>
          </cell>
          <cell r="N476">
            <v>50</v>
          </cell>
          <cell r="O476">
            <v>0</v>
          </cell>
          <cell r="P476">
            <v>3</v>
          </cell>
          <cell r="Q476">
            <v>2</v>
          </cell>
          <cell r="S476">
            <v>0</v>
          </cell>
          <cell r="T476">
            <v>0</v>
          </cell>
          <cell r="V476">
            <v>0</v>
          </cell>
          <cell r="W476">
            <v>364.16666666666669</v>
          </cell>
          <cell r="X476">
            <v>308</v>
          </cell>
          <cell r="Y476">
            <v>299</v>
          </cell>
          <cell r="Z476">
            <v>285</v>
          </cell>
          <cell r="AA476">
            <v>287</v>
          </cell>
          <cell r="AB476">
            <v>971.16666666666663</v>
          </cell>
          <cell r="AC476">
            <v>572</v>
          </cell>
          <cell r="AD476">
            <v>1543.1666666666665</v>
          </cell>
          <cell r="AE476">
            <v>1543.1666666666665</v>
          </cell>
          <cell r="AF476">
            <v>0</v>
          </cell>
          <cell r="AG476">
            <v>4862884.0033333329</v>
          </cell>
          <cell r="AH476">
            <v>3351056.28</v>
          </cell>
          <cell r="AI476">
            <v>8213940.2833333332</v>
          </cell>
          <cell r="AJ476">
            <v>8213940.2833333332</v>
          </cell>
          <cell r="AK476">
            <v>0</v>
          </cell>
          <cell r="AL476">
            <v>0</v>
          </cell>
          <cell r="AM476">
            <v>400.57100396301155</v>
          </cell>
          <cell r="AN476">
            <v>197000.8197490091</v>
          </cell>
          <cell r="AO476">
            <v>197000.8197490091</v>
          </cell>
          <cell r="AP476">
            <v>0</v>
          </cell>
          <cell r="AQ476">
            <v>0</v>
          </cell>
          <cell r="AR476">
            <v>523.90202553940912</v>
          </cell>
          <cell r="AS476">
            <v>636252.8149163354</v>
          </cell>
          <cell r="AT476">
            <v>636252.8149163354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184.85318773439161</v>
          </cell>
          <cell r="BK476">
            <v>0</v>
          </cell>
          <cell r="BL476">
            <v>320.68453562762033</v>
          </cell>
          <cell r="BM476">
            <v>111043.30587796184</v>
          </cell>
          <cell r="BN476">
            <v>0</v>
          </cell>
          <cell r="BO476">
            <v>0</v>
          </cell>
          <cell r="BP476">
            <v>288.00330906684303</v>
          </cell>
          <cell r="BQ476">
            <v>183555.10739007272</v>
          </cell>
          <cell r="BR476">
            <v>322.72711228766872</v>
          </cell>
          <cell r="BS476">
            <v>225120.74990231669</v>
          </cell>
          <cell r="BT476">
            <v>166.46999779395611</v>
          </cell>
          <cell r="BU476">
            <v>125311.9555393784</v>
          </cell>
          <cell r="BV476">
            <v>260.42852415618825</v>
          </cell>
          <cell r="BW476">
            <v>248317.55606882885</v>
          </cell>
          <cell r="BX476">
            <v>893348.67477855855</v>
          </cell>
          <cell r="BY476">
            <v>893348.67477855855</v>
          </cell>
          <cell r="BZ476">
            <v>0</v>
          </cell>
          <cell r="CA476">
            <v>1726602.3094439032</v>
          </cell>
          <cell r="CB476">
            <v>1726602.3094439032</v>
          </cell>
          <cell r="CC476">
            <v>0</v>
          </cell>
          <cell r="CD476">
            <v>0</v>
          </cell>
          <cell r="CE476">
            <v>210.43163672654674</v>
          </cell>
          <cell r="CF476">
            <v>114.62079522290411</v>
          </cell>
          <cell r="CG476">
            <v>146.87544483985758</v>
          </cell>
          <cell r="CH476">
            <v>94.774515104910975</v>
          </cell>
          <cell r="CI476">
            <v>142.58362989323837</v>
          </cell>
          <cell r="CJ476">
            <v>92.005129923273969</v>
          </cell>
          <cell r="CK476">
            <v>135.90747330960846</v>
          </cell>
          <cell r="CL476">
            <v>87.697197418505283</v>
          </cell>
          <cell r="CM476">
            <v>131.75444839857639</v>
          </cell>
          <cell r="CN476">
            <v>83.776755089999924</v>
          </cell>
          <cell r="CO476">
            <v>472.87439275959412</v>
          </cell>
          <cell r="CP476">
            <v>849560.08123965946</v>
          </cell>
          <cell r="CQ476">
            <v>849560.08123965946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8.1541171290180579</v>
          </cell>
          <cell r="CZ476">
            <v>13135.519469484816</v>
          </cell>
          <cell r="DA476">
            <v>13135.519469484816</v>
          </cell>
          <cell r="DB476">
            <v>0</v>
          </cell>
          <cell r="DC476">
            <v>10803238.193486379</v>
          </cell>
          <cell r="DD476">
            <v>10803238.193486379</v>
          </cell>
          <cell r="DE476">
            <v>0</v>
          </cell>
          <cell r="DF476">
            <v>136199.38</v>
          </cell>
          <cell r="DG476">
            <v>136199.38</v>
          </cell>
          <cell r="DH476">
            <v>308.63333333333333</v>
          </cell>
          <cell r="DI476">
            <v>0</v>
          </cell>
          <cell r="DJ476">
            <v>0</v>
          </cell>
          <cell r="DK476">
            <v>1.679</v>
          </cell>
          <cell r="DL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1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  <cell r="DY476">
            <v>0</v>
          </cell>
          <cell r="DZ476">
            <v>0</v>
          </cell>
          <cell r="EA476">
            <v>37961</v>
          </cell>
          <cell r="EB476">
            <v>37961</v>
          </cell>
          <cell r="EC476">
            <v>0</v>
          </cell>
          <cell r="ED476">
            <v>0</v>
          </cell>
          <cell r="EE476">
            <v>37961</v>
          </cell>
          <cell r="EF476">
            <v>0</v>
          </cell>
          <cell r="EG476">
            <v>37961</v>
          </cell>
          <cell r="EH476">
            <v>0</v>
          </cell>
          <cell r="EI476">
            <v>719634</v>
          </cell>
          <cell r="EJ476">
            <v>719634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  <cell r="EO476">
            <v>0</v>
          </cell>
          <cell r="EP476">
            <v>0</v>
          </cell>
          <cell r="EQ476">
            <v>893794.38</v>
          </cell>
          <cell r="ER476">
            <v>893794.38</v>
          </cell>
          <cell r="ES476">
            <v>0</v>
          </cell>
          <cell r="ET476">
            <v>11697032.57348638</v>
          </cell>
          <cell r="EU476">
            <v>11697032.57348638</v>
          </cell>
          <cell r="EV476">
            <v>10939437.57348638</v>
          </cell>
          <cell r="EW476">
            <v>7088.9540383322483</v>
          </cell>
          <cell r="EX476">
            <v>6050</v>
          </cell>
          <cell r="EY476">
            <v>0</v>
          </cell>
          <cell r="EZ476">
            <v>9336158.3333333321</v>
          </cell>
          <cell r="FA476">
            <v>0</v>
          </cell>
          <cell r="FB476">
            <v>11697032.57348638</v>
          </cell>
          <cell r="FC476">
            <v>11697032.57348638</v>
          </cell>
          <cell r="FD476">
            <v>0</v>
          </cell>
          <cell r="FE476">
            <v>11697032.57348638</v>
          </cell>
        </row>
        <row r="477">
          <cell r="A477">
            <v>6910</v>
          </cell>
          <cell r="B477">
            <v>8816910</v>
          </cell>
          <cell r="E477" t="str">
            <v>Clacton Coastal Academy</v>
          </cell>
          <cell r="F477" t="str">
            <v>S</v>
          </cell>
          <cell r="G477" t="str">
            <v/>
          </cell>
          <cell r="H477" t="str">
            <v/>
          </cell>
          <cell r="I477" t="str">
            <v>Y</v>
          </cell>
          <cell r="J477" t="str">
            <v>VI</v>
          </cell>
          <cell r="K477">
            <v>6910</v>
          </cell>
          <cell r="L477">
            <v>135957</v>
          </cell>
          <cell r="O477">
            <v>0</v>
          </cell>
          <cell r="P477">
            <v>3</v>
          </cell>
          <cell r="Q477">
            <v>2</v>
          </cell>
          <cell r="S477">
            <v>0</v>
          </cell>
          <cell r="T477">
            <v>0</v>
          </cell>
          <cell r="V477">
            <v>0</v>
          </cell>
          <cell r="W477">
            <v>277</v>
          </cell>
          <cell r="X477">
            <v>271</v>
          </cell>
          <cell r="Y477">
            <v>238</v>
          </cell>
          <cell r="Z477">
            <v>262</v>
          </cell>
          <cell r="AA477">
            <v>237</v>
          </cell>
          <cell r="AB477">
            <v>786</v>
          </cell>
          <cell r="AC477">
            <v>499</v>
          </cell>
          <cell r="AD477">
            <v>1285</v>
          </cell>
          <cell r="AE477">
            <v>1285</v>
          </cell>
          <cell r="AF477">
            <v>0</v>
          </cell>
          <cell r="AG477">
            <v>3935706.3600000003</v>
          </cell>
          <cell r="AH477">
            <v>2923386.51</v>
          </cell>
          <cell r="AI477">
            <v>6859092.8700000001</v>
          </cell>
          <cell r="AJ477">
            <v>6859092.8700000001</v>
          </cell>
          <cell r="AK477">
            <v>0</v>
          </cell>
          <cell r="AL477">
            <v>0</v>
          </cell>
          <cell r="AM477">
            <v>639.99999999999977</v>
          </cell>
          <cell r="AN477">
            <v>314751.99999999988</v>
          </cell>
          <cell r="AO477">
            <v>314751.99999999988</v>
          </cell>
          <cell r="AP477">
            <v>0</v>
          </cell>
          <cell r="AQ477">
            <v>0</v>
          </cell>
          <cell r="AR477">
            <v>724.00000000000045</v>
          </cell>
          <cell r="AS477">
            <v>879261.80000000063</v>
          </cell>
          <cell r="AT477">
            <v>879261.80000000063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39.15234375</v>
          </cell>
          <cell r="BK477">
            <v>0</v>
          </cell>
          <cell r="BL477">
            <v>170.6640625</v>
          </cell>
          <cell r="BM477">
            <v>59095.776656250004</v>
          </cell>
          <cell r="BN477">
            <v>0</v>
          </cell>
          <cell r="BO477">
            <v>0</v>
          </cell>
          <cell r="BP477">
            <v>119.46484375</v>
          </cell>
          <cell r="BQ477">
            <v>76139.341228125006</v>
          </cell>
          <cell r="BR477">
            <v>254.99218749999997</v>
          </cell>
          <cell r="BS477">
            <v>177871.73833124997</v>
          </cell>
          <cell r="BT477">
            <v>246.96093750000003</v>
          </cell>
          <cell r="BU477">
            <v>185902.31531250002</v>
          </cell>
          <cell r="BV477">
            <v>453.76562500000006</v>
          </cell>
          <cell r="BW477">
            <v>432663.70837500005</v>
          </cell>
          <cell r="BX477">
            <v>931672.87990312499</v>
          </cell>
          <cell r="BY477">
            <v>931672.87990312499</v>
          </cell>
          <cell r="BZ477">
            <v>0</v>
          </cell>
          <cell r="CA477">
            <v>2125686.6799031254</v>
          </cell>
          <cell r="CB477">
            <v>2125686.6799031254</v>
          </cell>
          <cell r="CC477">
            <v>0</v>
          </cell>
          <cell r="CD477">
            <v>0</v>
          </cell>
          <cell r="CE477">
            <v>179.84328358208967</v>
          </cell>
          <cell r="CF477">
            <v>97.959510748209027</v>
          </cell>
          <cell r="CG477">
            <v>157.28627450980392</v>
          </cell>
          <cell r="CH477">
            <v>101.49232511654901</v>
          </cell>
          <cell r="CI477">
            <v>138.13333333333333</v>
          </cell>
          <cell r="CJ477">
            <v>89.133481098666664</v>
          </cell>
          <cell r="CK477">
            <v>152.06274509803919</v>
          </cell>
          <cell r="CL477">
            <v>98.121731293490171</v>
          </cell>
          <cell r="CM477">
            <v>124.14285714285718</v>
          </cell>
          <cell r="CN477">
            <v>78.936884981428591</v>
          </cell>
          <cell r="CO477">
            <v>465.64393323834344</v>
          </cell>
          <cell r="CP477">
            <v>836569.93021366233</v>
          </cell>
          <cell r="CQ477">
            <v>836569.93021366233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5.9999999999999929</v>
          </cell>
          <cell r="CZ477">
            <v>9665.4383999999882</v>
          </cell>
          <cell r="DA477">
            <v>9665.4383999999882</v>
          </cell>
          <cell r="DB477">
            <v>0</v>
          </cell>
          <cell r="DC477">
            <v>9831014.9185167886</v>
          </cell>
          <cell r="DD477">
            <v>9831014.9185167886</v>
          </cell>
          <cell r="DE477">
            <v>0</v>
          </cell>
          <cell r="DF477">
            <v>136199.38</v>
          </cell>
          <cell r="DG477">
            <v>136199.38</v>
          </cell>
          <cell r="DH477">
            <v>257</v>
          </cell>
          <cell r="DI477">
            <v>0</v>
          </cell>
          <cell r="DJ477">
            <v>0</v>
          </cell>
          <cell r="DK477">
            <v>2.2170000000000001</v>
          </cell>
          <cell r="DL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1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1</v>
          </cell>
          <cell r="DX477">
            <v>0</v>
          </cell>
          <cell r="DY477">
            <v>54499.824000000001</v>
          </cell>
          <cell r="DZ477">
            <v>54499.824000000001</v>
          </cell>
          <cell r="EA477">
            <v>41412</v>
          </cell>
          <cell r="EB477">
            <v>41412</v>
          </cell>
          <cell r="EC477">
            <v>0</v>
          </cell>
          <cell r="ED477">
            <v>0</v>
          </cell>
          <cell r="EE477">
            <v>41412</v>
          </cell>
          <cell r="EF477">
            <v>0</v>
          </cell>
          <cell r="EG477">
            <v>41412</v>
          </cell>
          <cell r="EH477">
            <v>0</v>
          </cell>
          <cell r="EI477">
            <v>628820</v>
          </cell>
          <cell r="EJ477">
            <v>628820</v>
          </cell>
          <cell r="EK477">
            <v>0</v>
          </cell>
          <cell r="EL477">
            <v>0</v>
          </cell>
          <cell r="EM477">
            <v>0</v>
          </cell>
          <cell r="EN477">
            <v>0</v>
          </cell>
          <cell r="EO477">
            <v>0</v>
          </cell>
          <cell r="EP477">
            <v>0</v>
          </cell>
          <cell r="EQ477">
            <v>860931.20400000003</v>
          </cell>
          <cell r="ER477">
            <v>860931.20400000003</v>
          </cell>
          <cell r="ES477">
            <v>0</v>
          </cell>
          <cell r="ET477">
            <v>10691946.122516789</v>
          </cell>
          <cell r="EU477">
            <v>10691946.122516789</v>
          </cell>
          <cell r="EV477">
            <v>9967214.2985167895</v>
          </cell>
          <cell r="EW477">
            <v>7756.587002736801</v>
          </cell>
          <cell r="EX477">
            <v>6050</v>
          </cell>
          <cell r="EY477">
            <v>0</v>
          </cell>
          <cell r="EZ477">
            <v>7774250</v>
          </cell>
          <cell r="FA477">
            <v>0</v>
          </cell>
          <cell r="FB477">
            <v>10691946.122516789</v>
          </cell>
          <cell r="FC477">
            <v>10691946.122516789</v>
          </cell>
          <cell r="FD477">
            <v>0</v>
          </cell>
          <cell r="FE477">
            <v>10691946.122516789</v>
          </cell>
        </row>
        <row r="478">
          <cell r="A478">
            <v>6911</v>
          </cell>
          <cell r="B478">
            <v>8816911</v>
          </cell>
          <cell r="E478" t="str">
            <v>Colchester Academy</v>
          </cell>
          <cell r="F478" t="str">
            <v>S</v>
          </cell>
          <cell r="G478" t="str">
            <v/>
          </cell>
          <cell r="H478" t="str">
            <v/>
          </cell>
          <cell r="I478" t="str">
            <v>Y</v>
          </cell>
          <cell r="K478">
            <v>6911</v>
          </cell>
          <cell r="L478">
            <v>136195</v>
          </cell>
          <cell r="O478">
            <v>0</v>
          </cell>
          <cell r="P478">
            <v>3</v>
          </cell>
          <cell r="Q478">
            <v>2</v>
          </cell>
          <cell r="S478">
            <v>0</v>
          </cell>
          <cell r="T478">
            <v>0</v>
          </cell>
          <cell r="V478">
            <v>0</v>
          </cell>
          <cell r="W478">
            <v>174</v>
          </cell>
          <cell r="X478">
            <v>173</v>
          </cell>
          <cell r="Y478">
            <v>207</v>
          </cell>
          <cell r="Z478">
            <v>181</v>
          </cell>
          <cell r="AA478">
            <v>159</v>
          </cell>
          <cell r="AB478">
            <v>554</v>
          </cell>
          <cell r="AC478">
            <v>340</v>
          </cell>
          <cell r="AD478">
            <v>894</v>
          </cell>
          <cell r="AE478">
            <v>894</v>
          </cell>
          <cell r="AF478">
            <v>0</v>
          </cell>
          <cell r="AG478">
            <v>2774022.04</v>
          </cell>
          <cell r="AH478">
            <v>1991886.5999999999</v>
          </cell>
          <cell r="AI478">
            <v>4765908.6399999997</v>
          </cell>
          <cell r="AJ478">
            <v>4765908.6399999997</v>
          </cell>
          <cell r="AK478">
            <v>0</v>
          </cell>
          <cell r="AL478">
            <v>0</v>
          </cell>
          <cell r="AM478">
            <v>353.00000000000006</v>
          </cell>
          <cell r="AN478">
            <v>173605.40000000002</v>
          </cell>
          <cell r="AO478">
            <v>173605.40000000002</v>
          </cell>
          <cell r="AP478">
            <v>0</v>
          </cell>
          <cell r="AQ478">
            <v>0</v>
          </cell>
          <cell r="AR478">
            <v>414.00000000000028</v>
          </cell>
          <cell r="AS478">
            <v>502782.30000000034</v>
          </cell>
          <cell r="AT478">
            <v>502782.30000000034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207.00000000000014</v>
          </cell>
          <cell r="BK478">
            <v>0</v>
          </cell>
          <cell r="BL478">
            <v>150.00000000000014</v>
          </cell>
          <cell r="BM478">
            <v>51940.440000000053</v>
          </cell>
          <cell r="BN478">
            <v>120.99999999999974</v>
          </cell>
          <cell r="BO478">
            <v>55257.60239999988</v>
          </cell>
          <cell r="BP478">
            <v>183.99999999999966</v>
          </cell>
          <cell r="BQ478">
            <v>117269.9711999998</v>
          </cell>
          <cell r="BR478">
            <v>57.000000000000028</v>
          </cell>
          <cell r="BS478">
            <v>39760.78320000002</v>
          </cell>
          <cell r="BT478">
            <v>112.0000000000004</v>
          </cell>
          <cell r="BU478">
            <v>84309.120000000301</v>
          </cell>
          <cell r="BV478">
            <v>62.999999999999986</v>
          </cell>
          <cell r="BW478">
            <v>60070.247999999985</v>
          </cell>
          <cell r="BX478">
            <v>408608.16479999997</v>
          </cell>
          <cell r="BY478">
            <v>408608.16479999997</v>
          </cell>
          <cell r="BZ478">
            <v>0</v>
          </cell>
          <cell r="CA478">
            <v>1084995.8648000003</v>
          </cell>
          <cell r="CB478">
            <v>1084995.8648000003</v>
          </cell>
          <cell r="CC478">
            <v>0</v>
          </cell>
          <cell r="CD478">
            <v>0</v>
          </cell>
          <cell r="CE478">
            <v>106.91566265060237</v>
          </cell>
          <cell r="CF478">
            <v>58.236292153734922</v>
          </cell>
          <cell r="CG478">
            <v>76.539393939393861</v>
          </cell>
          <cell r="CH478">
            <v>49.388677290060556</v>
          </cell>
          <cell r="CI478">
            <v>91.581818181818093</v>
          </cell>
          <cell r="CJ478">
            <v>59.095122537818121</v>
          </cell>
          <cell r="CK478">
            <v>80.078787878787807</v>
          </cell>
          <cell r="CL478">
            <v>51.672546760121165</v>
          </cell>
          <cell r="CM478">
            <v>76.680851063829735</v>
          </cell>
          <cell r="CN478">
            <v>48.7579201897872</v>
          </cell>
          <cell r="CO478">
            <v>267.15055893152191</v>
          </cell>
          <cell r="CP478">
            <v>479959.27464921796</v>
          </cell>
          <cell r="CQ478">
            <v>479959.27464921796</v>
          </cell>
          <cell r="CR478">
            <v>0</v>
          </cell>
          <cell r="CS478">
            <v>0</v>
          </cell>
          <cell r="CT478">
            <v>7.3599999999999639</v>
          </cell>
          <cell r="CU478">
            <v>10304.983295999949</v>
          </cell>
          <cell r="CV478">
            <v>10304.983295999949</v>
          </cell>
          <cell r="CW478">
            <v>0</v>
          </cell>
          <cell r="CX478">
            <v>0</v>
          </cell>
          <cell r="CY478">
            <v>24.999999999999989</v>
          </cell>
          <cell r="CZ478">
            <v>40272.659999999982</v>
          </cell>
          <cell r="DA478">
            <v>40272.659999999982</v>
          </cell>
          <cell r="DB478">
            <v>0</v>
          </cell>
          <cell r="DC478">
            <v>6381441.4227452194</v>
          </cell>
          <cell r="DD478">
            <v>6381441.4227452194</v>
          </cell>
          <cell r="DE478">
            <v>0</v>
          </cell>
          <cell r="DF478">
            <v>136199.38</v>
          </cell>
          <cell r="DG478">
            <v>136199.38</v>
          </cell>
          <cell r="DH478">
            <v>178.8</v>
          </cell>
          <cell r="DI478">
            <v>0</v>
          </cell>
          <cell r="DJ478">
            <v>0</v>
          </cell>
          <cell r="DK478">
            <v>2.835</v>
          </cell>
          <cell r="DL478">
            <v>0.72499999999999998</v>
          </cell>
          <cell r="DO478">
            <v>0</v>
          </cell>
          <cell r="DP478">
            <v>0</v>
          </cell>
          <cell r="DQ478">
            <v>0</v>
          </cell>
          <cell r="DR478">
            <v>1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DZ478">
            <v>0</v>
          </cell>
          <cell r="EA478">
            <v>45778.232000000004</v>
          </cell>
          <cell r="EB478">
            <v>45778.232000000004</v>
          </cell>
          <cell r="EC478">
            <v>0</v>
          </cell>
          <cell r="ED478">
            <v>0</v>
          </cell>
          <cell r="EE478">
            <v>45778.232000000004</v>
          </cell>
          <cell r="EF478">
            <v>0</v>
          </cell>
          <cell r="EG478">
            <v>45778.231999999996</v>
          </cell>
          <cell r="EH478">
            <v>0</v>
          </cell>
          <cell r="EI478">
            <v>0</v>
          </cell>
          <cell r="EJ478">
            <v>0</v>
          </cell>
          <cell r="EK478">
            <v>0</v>
          </cell>
          <cell r="EL478">
            <v>0</v>
          </cell>
          <cell r="EM478">
            <v>0</v>
          </cell>
          <cell r="EN478">
            <v>0</v>
          </cell>
          <cell r="EO478">
            <v>0</v>
          </cell>
          <cell r="EP478">
            <v>0</v>
          </cell>
          <cell r="EQ478">
            <v>181977.61199999999</v>
          </cell>
          <cell r="ER478">
            <v>181977.61199999999</v>
          </cell>
          <cell r="ES478">
            <v>0</v>
          </cell>
          <cell r="ET478">
            <v>6563419.0347452192</v>
          </cell>
          <cell r="EU478">
            <v>6563419.0347452192</v>
          </cell>
          <cell r="EV478">
            <v>6517640.8027452193</v>
          </cell>
          <cell r="EW478">
            <v>7290.4259538537126</v>
          </cell>
          <cell r="EX478">
            <v>6050</v>
          </cell>
          <cell r="EY478">
            <v>0</v>
          </cell>
          <cell r="EZ478">
            <v>5408700</v>
          </cell>
          <cell r="FA478">
            <v>0</v>
          </cell>
          <cell r="FB478">
            <v>6563419.0347452192</v>
          </cell>
          <cell r="FC478">
            <v>6563419.0347452192</v>
          </cell>
          <cell r="FD478">
            <v>0</v>
          </cell>
          <cell r="FE478">
            <v>6563419.0347452192</v>
          </cell>
        </row>
        <row r="479">
          <cell r="A479">
            <v>5454</v>
          </cell>
          <cell r="B479">
            <v>8815454</v>
          </cell>
          <cell r="E479" t="str">
            <v>Colchester County High School for Girls</v>
          </cell>
          <cell r="F479" t="str">
            <v>S</v>
          </cell>
          <cell r="G479" t="str">
            <v/>
          </cell>
          <cell r="H479" t="str">
            <v/>
          </cell>
          <cell r="I479" t="str">
            <v>Y</v>
          </cell>
          <cell r="J479" t="str">
            <v>VI</v>
          </cell>
          <cell r="K479">
            <v>5454</v>
          </cell>
          <cell r="L479">
            <v>137515</v>
          </cell>
          <cell r="O479">
            <v>0</v>
          </cell>
          <cell r="P479">
            <v>3</v>
          </cell>
          <cell r="Q479">
            <v>2</v>
          </cell>
          <cell r="S479">
            <v>0</v>
          </cell>
          <cell r="T479">
            <v>0</v>
          </cell>
          <cell r="V479">
            <v>0</v>
          </cell>
          <cell r="W479">
            <v>192</v>
          </cell>
          <cell r="X479">
            <v>190</v>
          </cell>
          <cell r="Y479">
            <v>186</v>
          </cell>
          <cell r="Z479">
            <v>158</v>
          </cell>
          <cell r="AA479">
            <v>160</v>
          </cell>
          <cell r="AB479">
            <v>568</v>
          </cell>
          <cell r="AC479">
            <v>318</v>
          </cell>
          <cell r="AD479">
            <v>886</v>
          </cell>
          <cell r="AE479">
            <v>886</v>
          </cell>
          <cell r="AF479">
            <v>0</v>
          </cell>
          <cell r="AG479">
            <v>2844123.68</v>
          </cell>
          <cell r="AH479">
            <v>1862999.8199999998</v>
          </cell>
          <cell r="AI479">
            <v>4707123.5</v>
          </cell>
          <cell r="AJ479">
            <v>4707123.5</v>
          </cell>
          <cell r="AK479">
            <v>0</v>
          </cell>
          <cell r="AL479">
            <v>0</v>
          </cell>
          <cell r="AM479">
            <v>19.999999999999964</v>
          </cell>
          <cell r="AN479">
            <v>9835.9999999999836</v>
          </cell>
          <cell r="AO479">
            <v>9835.9999999999836</v>
          </cell>
          <cell r="AP479">
            <v>0</v>
          </cell>
          <cell r="AQ479">
            <v>0</v>
          </cell>
          <cell r="AR479">
            <v>33.000000000000043</v>
          </cell>
          <cell r="AS479">
            <v>40076.850000000057</v>
          </cell>
          <cell r="AT479">
            <v>40076.850000000057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686.77514124293782</v>
          </cell>
          <cell r="BK479">
            <v>0</v>
          </cell>
          <cell r="BL479">
            <v>95.107344632768729</v>
          </cell>
          <cell r="BM479">
            <v>32932.782183050978</v>
          </cell>
          <cell r="BN479">
            <v>51.057627118644071</v>
          </cell>
          <cell r="BO479">
            <v>23316.711229830511</v>
          </cell>
          <cell r="BP479">
            <v>22.024858757062155</v>
          </cell>
          <cell r="BQ479">
            <v>14037.253000677973</v>
          </cell>
          <cell r="BR479">
            <v>22.024858757062155</v>
          </cell>
          <cell r="BS479">
            <v>15363.60761491526</v>
          </cell>
          <cell r="BT479">
            <v>4.0045197740113041</v>
          </cell>
          <cell r="BU479">
            <v>3014.442305084749</v>
          </cell>
          <cell r="BV479">
            <v>5.005649717514121</v>
          </cell>
          <cell r="BW479">
            <v>4772.8669830508443</v>
          </cell>
          <cell r="BX479">
            <v>93437.663316610327</v>
          </cell>
          <cell r="BY479">
            <v>93437.663316610327</v>
          </cell>
          <cell r="BZ479">
            <v>0</v>
          </cell>
          <cell r="CA479">
            <v>143350.51331661036</v>
          </cell>
          <cell r="CB479">
            <v>143350.51331661036</v>
          </cell>
          <cell r="CC479">
            <v>0</v>
          </cell>
          <cell r="CD479">
            <v>0</v>
          </cell>
          <cell r="CE479">
            <v>0</v>
          </cell>
          <cell r="CF479">
            <v>0</v>
          </cell>
          <cell r="CG479">
            <v>0</v>
          </cell>
          <cell r="CH479">
            <v>0</v>
          </cell>
          <cell r="CI479">
            <v>0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24.000000000000007</v>
          </cell>
          <cell r="CZ479">
            <v>38661.753600000011</v>
          </cell>
          <cell r="DA479">
            <v>38661.753600000011</v>
          </cell>
          <cell r="DB479">
            <v>0</v>
          </cell>
          <cell r="DC479">
            <v>4889135.7669166103</v>
          </cell>
          <cell r="DD479">
            <v>4889135.7669166103</v>
          </cell>
          <cell r="DE479">
            <v>0</v>
          </cell>
          <cell r="DF479">
            <v>136199.38</v>
          </cell>
          <cell r="DG479">
            <v>136199.38</v>
          </cell>
          <cell r="DH479">
            <v>177.2</v>
          </cell>
          <cell r="DI479">
            <v>0</v>
          </cell>
          <cell r="DJ479">
            <v>0</v>
          </cell>
          <cell r="DK479">
            <v>0.95099999999999996</v>
          </cell>
          <cell r="DL479">
            <v>0</v>
          </cell>
          <cell r="DO479">
            <v>0</v>
          </cell>
          <cell r="DP479">
            <v>0</v>
          </cell>
          <cell r="DQ479">
            <v>0</v>
          </cell>
          <cell r="DR479">
            <v>1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DZ479">
            <v>0</v>
          </cell>
          <cell r="EA479">
            <v>21363.4</v>
          </cell>
          <cell r="EB479">
            <v>21363.4</v>
          </cell>
          <cell r="EC479">
            <v>0</v>
          </cell>
          <cell r="ED479">
            <v>0</v>
          </cell>
          <cell r="EE479">
            <v>21363.4</v>
          </cell>
          <cell r="EF479">
            <v>0</v>
          </cell>
          <cell r="EG479">
            <v>21363.4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  <cell r="EO479">
            <v>0</v>
          </cell>
          <cell r="EP479">
            <v>0</v>
          </cell>
          <cell r="EQ479">
            <v>157562.78</v>
          </cell>
          <cell r="ER479">
            <v>157562.78</v>
          </cell>
          <cell r="ES479">
            <v>0</v>
          </cell>
          <cell r="ET479">
            <v>5046698.5469166106</v>
          </cell>
          <cell r="EU479">
            <v>5046698.5469166106</v>
          </cell>
          <cell r="EV479">
            <v>5025335.1469166102</v>
          </cell>
          <cell r="EW479">
            <v>5671.9358317343231</v>
          </cell>
          <cell r="EX479">
            <v>6050</v>
          </cell>
          <cell r="EY479">
            <v>378.06416826567693</v>
          </cell>
          <cell r="EZ479">
            <v>5360300</v>
          </cell>
          <cell r="FA479">
            <v>334964.85308338981</v>
          </cell>
          <cell r="FB479">
            <v>5381663.4000000004</v>
          </cell>
          <cell r="FC479">
            <v>5381663.4000000004</v>
          </cell>
          <cell r="FD479">
            <v>0</v>
          </cell>
          <cell r="FE479">
            <v>5381663.4000000004</v>
          </cell>
        </row>
        <row r="480">
          <cell r="A480">
            <v>5443</v>
          </cell>
          <cell r="B480">
            <v>8815443</v>
          </cell>
          <cell r="E480" t="str">
            <v>Colchester Royal Grammar School</v>
          </cell>
          <cell r="F480" t="str">
            <v>S</v>
          </cell>
          <cell r="G480" t="str">
            <v>Y</v>
          </cell>
          <cell r="H480" t="str">
            <v/>
          </cell>
          <cell r="I480" t="str">
            <v/>
          </cell>
          <cell r="J480" t="str">
            <v>VI</v>
          </cell>
          <cell r="K480">
            <v>5443</v>
          </cell>
          <cell r="L480">
            <v>137814</v>
          </cell>
          <cell r="O480">
            <v>0</v>
          </cell>
          <cell r="P480">
            <v>3</v>
          </cell>
          <cell r="Q480">
            <v>2</v>
          </cell>
          <cell r="S480">
            <v>0</v>
          </cell>
          <cell r="T480">
            <v>0</v>
          </cell>
          <cell r="V480">
            <v>0</v>
          </cell>
          <cell r="W480">
            <v>128</v>
          </cell>
          <cell r="X480">
            <v>128</v>
          </cell>
          <cell r="Y480">
            <v>128</v>
          </cell>
          <cell r="Z480">
            <v>126</v>
          </cell>
          <cell r="AA480">
            <v>119</v>
          </cell>
          <cell r="AB480">
            <v>384</v>
          </cell>
          <cell r="AC480">
            <v>245</v>
          </cell>
          <cell r="AD480">
            <v>629</v>
          </cell>
          <cell r="AE480">
            <v>629</v>
          </cell>
          <cell r="AF480">
            <v>0</v>
          </cell>
          <cell r="AG480">
            <v>1922787.84</v>
          </cell>
          <cell r="AH480">
            <v>1435330.05</v>
          </cell>
          <cell r="AI480">
            <v>3358117.89</v>
          </cell>
          <cell r="AJ480">
            <v>3358117.89</v>
          </cell>
          <cell r="AK480">
            <v>0</v>
          </cell>
          <cell r="AL480">
            <v>0</v>
          </cell>
          <cell r="AM480">
            <v>21.999999999999972</v>
          </cell>
          <cell r="AN480">
            <v>10819.599999999986</v>
          </cell>
          <cell r="AO480">
            <v>10819.599999999986</v>
          </cell>
          <cell r="AP480">
            <v>0</v>
          </cell>
          <cell r="AQ480">
            <v>0</v>
          </cell>
          <cell r="AR480">
            <v>33.000000000000014</v>
          </cell>
          <cell r="AS480">
            <v>40076.85000000002</v>
          </cell>
          <cell r="AT480">
            <v>40076.85000000002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493.78503184713378</v>
          </cell>
          <cell r="BK480">
            <v>0</v>
          </cell>
          <cell r="BL480">
            <v>59.093949044586012</v>
          </cell>
          <cell r="BM480">
            <v>20462.43809808918</v>
          </cell>
          <cell r="BN480">
            <v>38.06050955414014</v>
          </cell>
          <cell r="BO480">
            <v>17381.260364331214</v>
          </cell>
          <cell r="BP480">
            <v>20.031847133757971</v>
          </cell>
          <cell r="BQ480">
            <v>12767.033350318477</v>
          </cell>
          <cell r="BR480">
            <v>14.022292993630542</v>
          </cell>
          <cell r="BS480">
            <v>9781.3570471337353</v>
          </cell>
          <cell r="BT480">
            <v>3.004777070063696</v>
          </cell>
          <cell r="BU480">
            <v>2261.8759872611477</v>
          </cell>
          <cell r="BV480">
            <v>1.0015923566878986</v>
          </cell>
          <cell r="BW480">
            <v>955.01430573248456</v>
          </cell>
          <cell r="BX480">
            <v>63608.979152866239</v>
          </cell>
          <cell r="BY480">
            <v>63608.979152866239</v>
          </cell>
          <cell r="BZ480">
            <v>0</v>
          </cell>
          <cell r="CA480">
            <v>114505.42915286624</v>
          </cell>
          <cell r="CB480">
            <v>114505.42915286624</v>
          </cell>
          <cell r="CC480">
            <v>0</v>
          </cell>
          <cell r="CD480">
            <v>0</v>
          </cell>
          <cell r="CE480">
            <v>0</v>
          </cell>
          <cell r="CF480">
            <v>0</v>
          </cell>
          <cell r="CG480">
            <v>0</v>
          </cell>
          <cell r="CH480">
            <v>0</v>
          </cell>
          <cell r="CI480">
            <v>0</v>
          </cell>
          <cell r="CJ480">
            <v>0</v>
          </cell>
          <cell r="CK480">
            <v>0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0.99999999999999745</v>
          </cell>
          <cell r="CZ480">
            <v>1610.906399999996</v>
          </cell>
          <cell r="DA480">
            <v>1610.906399999996</v>
          </cell>
          <cell r="DB480">
            <v>0</v>
          </cell>
          <cell r="DC480">
            <v>3474234.2255528667</v>
          </cell>
          <cell r="DD480">
            <v>3474234.2255528667</v>
          </cell>
          <cell r="DE480">
            <v>0</v>
          </cell>
          <cell r="DF480">
            <v>136199.38</v>
          </cell>
          <cell r="DG480">
            <v>136199.38</v>
          </cell>
          <cell r="DH480">
            <v>125.8</v>
          </cell>
          <cell r="DI480">
            <v>0</v>
          </cell>
          <cell r="DJ480">
            <v>0</v>
          </cell>
          <cell r="DK480">
            <v>1.3520000000000001</v>
          </cell>
          <cell r="DL480">
            <v>0</v>
          </cell>
          <cell r="DO480">
            <v>0</v>
          </cell>
          <cell r="DP480">
            <v>0</v>
          </cell>
          <cell r="DQ480">
            <v>0</v>
          </cell>
          <cell r="DR480">
            <v>1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DZ480">
            <v>0</v>
          </cell>
          <cell r="EA480">
            <v>25241.599999999999</v>
          </cell>
          <cell r="EB480">
            <v>25241.599999999999</v>
          </cell>
          <cell r="EC480">
            <v>0</v>
          </cell>
          <cell r="ED480">
            <v>0</v>
          </cell>
          <cell r="EE480">
            <v>25241.599999999999</v>
          </cell>
          <cell r="EF480">
            <v>0</v>
          </cell>
          <cell r="EG480">
            <v>25241.599999999999</v>
          </cell>
          <cell r="EH480">
            <v>0</v>
          </cell>
          <cell r="EI480">
            <v>0</v>
          </cell>
          <cell r="EJ480">
            <v>0</v>
          </cell>
          <cell r="EK480">
            <v>0</v>
          </cell>
          <cell r="EL480">
            <v>0</v>
          </cell>
          <cell r="EM480">
            <v>0</v>
          </cell>
          <cell r="EN480">
            <v>0</v>
          </cell>
          <cell r="EO480">
            <v>0</v>
          </cell>
          <cell r="EP480">
            <v>0</v>
          </cell>
          <cell r="EQ480">
            <v>161440.98000000001</v>
          </cell>
          <cell r="ER480">
            <v>161440.98000000001</v>
          </cell>
          <cell r="ES480">
            <v>0</v>
          </cell>
          <cell r="ET480">
            <v>3635675.2055528667</v>
          </cell>
          <cell r="EU480">
            <v>3635675.2055528667</v>
          </cell>
          <cell r="EV480">
            <v>3610433.6055528666</v>
          </cell>
          <cell r="EW480">
            <v>5739.9580374449388</v>
          </cell>
          <cell r="EX480">
            <v>6050</v>
          </cell>
          <cell r="EY480">
            <v>310.04196255506122</v>
          </cell>
          <cell r="EZ480">
            <v>3805450</v>
          </cell>
          <cell r="FA480">
            <v>195016.39444713341</v>
          </cell>
          <cell r="FB480">
            <v>3830691.6</v>
          </cell>
          <cell r="FC480">
            <v>3830691.6</v>
          </cell>
          <cell r="FD480">
            <v>0</v>
          </cell>
          <cell r="FE480">
            <v>3830691.6</v>
          </cell>
        </row>
        <row r="481">
          <cell r="A481">
            <v>4032</v>
          </cell>
          <cell r="B481">
            <v>8814032</v>
          </cell>
          <cell r="E481" t="str">
            <v>Colne Community School and College (Secondary and 16 to 19 Provision)</v>
          </cell>
          <cell r="F481" t="str">
            <v>S</v>
          </cell>
          <cell r="G481" t="str">
            <v/>
          </cell>
          <cell r="H481" t="str">
            <v/>
          </cell>
          <cell r="I481" t="str">
            <v>Y</v>
          </cell>
          <cell r="J481" t="str">
            <v>VI</v>
          </cell>
          <cell r="K481">
            <v>4032</v>
          </cell>
          <cell r="L481">
            <v>146795</v>
          </cell>
          <cell r="N481">
            <v>25</v>
          </cell>
          <cell r="O481">
            <v>0</v>
          </cell>
          <cell r="P481">
            <v>3</v>
          </cell>
          <cell r="Q481">
            <v>2</v>
          </cell>
          <cell r="S481">
            <v>0</v>
          </cell>
          <cell r="T481">
            <v>0</v>
          </cell>
          <cell r="V481">
            <v>0</v>
          </cell>
          <cell r="W481">
            <v>285.58333333333331</v>
          </cell>
          <cell r="X481">
            <v>238</v>
          </cell>
          <cell r="Y481">
            <v>254</v>
          </cell>
          <cell r="Z481">
            <v>251</v>
          </cell>
          <cell r="AA481">
            <v>233</v>
          </cell>
          <cell r="AB481">
            <v>777.58333333333337</v>
          </cell>
          <cell r="AC481">
            <v>484</v>
          </cell>
          <cell r="AD481">
            <v>1261.5833333333335</v>
          </cell>
          <cell r="AE481">
            <v>1261.5833333333335</v>
          </cell>
          <cell r="AF481">
            <v>0</v>
          </cell>
          <cell r="AG481">
            <v>3893561.9216666669</v>
          </cell>
          <cell r="AH481">
            <v>2835509.1599999997</v>
          </cell>
          <cell r="AI481">
            <v>6729071.081666667</v>
          </cell>
          <cell r="AJ481">
            <v>6729071.081666667</v>
          </cell>
          <cell r="AK481">
            <v>0</v>
          </cell>
          <cell r="AL481">
            <v>0</v>
          </cell>
          <cell r="AM481">
            <v>221.56114675220596</v>
          </cell>
          <cell r="AN481">
            <v>108963.77197273489</v>
          </cell>
          <cell r="AO481">
            <v>108963.77197273489</v>
          </cell>
          <cell r="AP481">
            <v>0</v>
          </cell>
          <cell r="AQ481">
            <v>0</v>
          </cell>
          <cell r="AR481">
            <v>263.04063084736765</v>
          </cell>
          <cell r="AS481">
            <v>319449.69413258566</v>
          </cell>
          <cell r="AT481">
            <v>319449.69413258566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998.92249464094368</v>
          </cell>
          <cell r="BK481">
            <v>0</v>
          </cell>
          <cell r="BL481">
            <v>129.80921757770614</v>
          </cell>
          <cell r="BM481">
            <v>44948.985846945274</v>
          </cell>
          <cell r="BN481">
            <v>5.0706725616291566</v>
          </cell>
          <cell r="BO481">
            <v>2315.6463496784581</v>
          </cell>
          <cell r="BP481">
            <v>46.65018756698823</v>
          </cell>
          <cell r="BQ481">
            <v>29731.881263344065</v>
          </cell>
          <cell r="BR481">
            <v>18.25442122186497</v>
          </cell>
          <cell r="BS481">
            <v>12733.510256913196</v>
          </cell>
          <cell r="BT481">
            <v>46.65018756698823</v>
          </cell>
          <cell r="BU481">
            <v>35116.395192926058</v>
          </cell>
          <cell r="BV481">
            <v>16.226152197213235</v>
          </cell>
          <cell r="BW481">
            <v>15471.571215434031</v>
          </cell>
          <cell r="BX481">
            <v>140317.99012524108</v>
          </cell>
          <cell r="BY481">
            <v>140317.99012524108</v>
          </cell>
          <cell r="BZ481">
            <v>0</v>
          </cell>
          <cell r="CA481">
            <v>568731.4562305616</v>
          </cell>
          <cell r="CB481">
            <v>568731.4562305616</v>
          </cell>
          <cell r="CC481">
            <v>0</v>
          </cell>
          <cell r="CD481">
            <v>0</v>
          </cell>
          <cell r="CE481">
            <v>115.95112781954887</v>
          </cell>
          <cell r="CF481">
            <v>63.157853469248124</v>
          </cell>
          <cell r="CG481">
            <v>94.228571428571485</v>
          </cell>
          <cell r="CH481">
            <v>60.802996552000032</v>
          </cell>
          <cell r="CI481">
            <v>100.56326530612252</v>
          </cell>
          <cell r="CJ481">
            <v>64.890592958857184</v>
          </cell>
          <cell r="CK481">
            <v>99.375510204081692</v>
          </cell>
          <cell r="CL481">
            <v>64.124168632571468</v>
          </cell>
          <cell r="CM481">
            <v>87.246696035242181</v>
          </cell>
          <cell r="CN481">
            <v>55.476267974229003</v>
          </cell>
          <cell r="CO481">
            <v>308.45187958690587</v>
          </cell>
          <cell r="CP481">
            <v>554160.69868177641</v>
          </cell>
          <cell r="CQ481">
            <v>554160.69868177641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15.187600321027251</v>
          </cell>
          <cell r="CZ481">
            <v>24465.802557784853</v>
          </cell>
          <cell r="DA481">
            <v>24465.802557784853</v>
          </cell>
          <cell r="DB481">
            <v>0</v>
          </cell>
          <cell r="DC481">
            <v>7876429.0391367897</v>
          </cell>
          <cell r="DD481">
            <v>7876429.0391367897</v>
          </cell>
          <cell r="DE481">
            <v>0</v>
          </cell>
          <cell r="DF481">
            <v>136199.38</v>
          </cell>
          <cell r="DG481">
            <v>136199.38</v>
          </cell>
          <cell r="DH481">
            <v>252.31666666666669</v>
          </cell>
          <cell r="DI481">
            <v>0</v>
          </cell>
          <cell r="DJ481">
            <v>0</v>
          </cell>
          <cell r="DK481">
            <v>7.5389999999999997</v>
          </cell>
          <cell r="DL481">
            <v>1</v>
          </cell>
          <cell r="DO481">
            <v>0</v>
          </cell>
          <cell r="DP481">
            <v>0</v>
          </cell>
          <cell r="DQ481">
            <v>0</v>
          </cell>
          <cell r="DR481">
            <v>1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DZ481">
            <v>0</v>
          </cell>
          <cell r="EA481">
            <v>36482</v>
          </cell>
          <cell r="EB481">
            <v>36482</v>
          </cell>
          <cell r="EC481">
            <v>0</v>
          </cell>
          <cell r="ED481">
            <v>0</v>
          </cell>
          <cell r="EE481">
            <v>36482</v>
          </cell>
          <cell r="EF481">
            <v>0</v>
          </cell>
          <cell r="EG481">
            <v>36482</v>
          </cell>
          <cell r="EH481">
            <v>0</v>
          </cell>
          <cell r="EI481">
            <v>0</v>
          </cell>
          <cell r="EJ481">
            <v>0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  <cell r="EO481">
            <v>0</v>
          </cell>
          <cell r="EP481">
            <v>0</v>
          </cell>
          <cell r="EQ481">
            <v>172681.38</v>
          </cell>
          <cell r="ER481">
            <v>172681.38</v>
          </cell>
          <cell r="ES481">
            <v>0</v>
          </cell>
          <cell r="ET481">
            <v>8049110.4191367896</v>
          </cell>
          <cell r="EU481">
            <v>8049110.4191367896</v>
          </cell>
          <cell r="EV481">
            <v>8012628.4191367896</v>
          </cell>
          <cell r="EW481">
            <v>6351.2478386710791</v>
          </cell>
          <cell r="EX481">
            <v>6050</v>
          </cell>
          <cell r="EY481">
            <v>0</v>
          </cell>
          <cell r="EZ481">
            <v>7632579.1666666679</v>
          </cell>
          <cell r="FA481">
            <v>0</v>
          </cell>
          <cell r="FB481">
            <v>8049110.4191367896</v>
          </cell>
          <cell r="FC481">
            <v>8049110.4191367896</v>
          </cell>
          <cell r="FD481">
            <v>0</v>
          </cell>
          <cell r="FE481">
            <v>8049110.4191367896</v>
          </cell>
        </row>
        <row r="482">
          <cell r="A482">
            <v>5420</v>
          </cell>
          <cell r="B482">
            <v>8815420</v>
          </cell>
          <cell r="E482" t="str">
            <v>The Cornelius Vermuyden School</v>
          </cell>
          <cell r="F482" t="str">
            <v>S</v>
          </cell>
          <cell r="G482" t="str">
            <v/>
          </cell>
          <cell r="H482" t="str">
            <v/>
          </cell>
          <cell r="I482" t="str">
            <v>Y</v>
          </cell>
          <cell r="K482">
            <v>5420</v>
          </cell>
          <cell r="L482">
            <v>140308</v>
          </cell>
          <cell r="O482">
            <v>0</v>
          </cell>
          <cell r="P482">
            <v>3</v>
          </cell>
          <cell r="Q482">
            <v>2</v>
          </cell>
          <cell r="S482">
            <v>0</v>
          </cell>
          <cell r="T482">
            <v>0</v>
          </cell>
          <cell r="V482">
            <v>0</v>
          </cell>
          <cell r="W482">
            <v>151</v>
          </cell>
          <cell r="X482">
            <v>170</v>
          </cell>
          <cell r="Y482">
            <v>169</v>
          </cell>
          <cell r="Z482">
            <v>170</v>
          </cell>
          <cell r="AA482">
            <v>163</v>
          </cell>
          <cell r="AB482">
            <v>490</v>
          </cell>
          <cell r="AC482">
            <v>333</v>
          </cell>
          <cell r="AD482">
            <v>823</v>
          </cell>
          <cell r="AE482">
            <v>823</v>
          </cell>
          <cell r="AF482">
            <v>0</v>
          </cell>
          <cell r="AG482">
            <v>2453557.4</v>
          </cell>
          <cell r="AH482">
            <v>1950877.17</v>
          </cell>
          <cell r="AI482">
            <v>4404434.57</v>
          </cell>
          <cell r="AJ482">
            <v>4404434.57</v>
          </cell>
          <cell r="AK482">
            <v>0</v>
          </cell>
          <cell r="AL482">
            <v>0</v>
          </cell>
          <cell r="AM482">
            <v>201</v>
          </cell>
          <cell r="AN482">
            <v>98851.8</v>
          </cell>
          <cell r="AO482">
            <v>98851.8</v>
          </cell>
          <cell r="AP482">
            <v>0</v>
          </cell>
          <cell r="AQ482">
            <v>0</v>
          </cell>
          <cell r="AR482">
            <v>268.99999999999977</v>
          </cell>
          <cell r="AS482">
            <v>326687.04999999976</v>
          </cell>
          <cell r="AT482">
            <v>326687.04999999976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370.99999999999989</v>
          </cell>
          <cell r="BK482">
            <v>0</v>
          </cell>
          <cell r="BL482">
            <v>59.000000000000043</v>
          </cell>
          <cell r="BM482">
            <v>20429.906400000018</v>
          </cell>
          <cell r="BN482">
            <v>112.00000000000028</v>
          </cell>
          <cell r="BO482">
            <v>51147.532800000132</v>
          </cell>
          <cell r="BP482">
            <v>103.99999999999997</v>
          </cell>
          <cell r="BQ482">
            <v>66283.027199999982</v>
          </cell>
          <cell r="BR482">
            <v>0</v>
          </cell>
          <cell r="BS482">
            <v>0</v>
          </cell>
          <cell r="BT482">
            <v>154.00000000000009</v>
          </cell>
          <cell r="BU482">
            <v>115925.04000000007</v>
          </cell>
          <cell r="BV482">
            <v>23.000000000000021</v>
          </cell>
          <cell r="BW482">
            <v>21930.408000000021</v>
          </cell>
          <cell r="BX482">
            <v>275715.91440000024</v>
          </cell>
          <cell r="BY482">
            <v>275715.91440000024</v>
          </cell>
          <cell r="BZ482">
            <v>0</v>
          </cell>
          <cell r="CA482">
            <v>701254.76439999999</v>
          </cell>
          <cell r="CB482">
            <v>701254.76439999999</v>
          </cell>
          <cell r="CC482">
            <v>0</v>
          </cell>
          <cell r="CD482">
            <v>0</v>
          </cell>
          <cell r="CE482">
            <v>60.400000000000006</v>
          </cell>
          <cell r="CF482">
            <v>32.899501896000004</v>
          </cell>
          <cell r="CG482">
            <v>56.331360946745541</v>
          </cell>
          <cell r="CH482">
            <v>36.349012762130165</v>
          </cell>
          <cell r="CI482">
            <v>55.999999999999979</v>
          </cell>
          <cell r="CJ482">
            <v>36.135195039999985</v>
          </cell>
          <cell r="CK482">
            <v>56.331360946745541</v>
          </cell>
          <cell r="CL482">
            <v>36.349012762130165</v>
          </cell>
          <cell r="CM482">
            <v>56.999999999999943</v>
          </cell>
          <cell r="CN482">
            <v>36.243748109999963</v>
          </cell>
          <cell r="CO482">
            <v>177.97647057026029</v>
          </cell>
          <cell r="CP482">
            <v>319750.24892770633</v>
          </cell>
          <cell r="CQ482">
            <v>319750.24892770633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2.0024330900243306</v>
          </cell>
          <cell r="CZ482">
            <v>3225.7322802919703</v>
          </cell>
          <cell r="DA482">
            <v>3225.7322802919703</v>
          </cell>
          <cell r="DB482">
            <v>0</v>
          </cell>
          <cell r="DC482">
            <v>5428665.3156079976</v>
          </cell>
          <cell r="DD482">
            <v>5428665.3156079976</v>
          </cell>
          <cell r="DE482">
            <v>0</v>
          </cell>
          <cell r="DF482">
            <v>136199.38</v>
          </cell>
          <cell r="DG482">
            <v>136199.38</v>
          </cell>
          <cell r="DH482">
            <v>164.6</v>
          </cell>
          <cell r="DI482">
            <v>0</v>
          </cell>
          <cell r="DJ482">
            <v>0</v>
          </cell>
          <cell r="DK482">
            <v>1.478</v>
          </cell>
          <cell r="DL482">
            <v>0</v>
          </cell>
          <cell r="DO482">
            <v>0</v>
          </cell>
          <cell r="DP482">
            <v>0</v>
          </cell>
          <cell r="DQ482">
            <v>0</v>
          </cell>
          <cell r="DR482">
            <v>1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DZ482">
            <v>0</v>
          </cell>
          <cell r="EA482">
            <v>44071.995999999999</v>
          </cell>
          <cell r="EB482">
            <v>44071.995999999999</v>
          </cell>
          <cell r="EC482">
            <v>0</v>
          </cell>
          <cell r="ED482">
            <v>0</v>
          </cell>
          <cell r="EE482">
            <v>44071.995999999999</v>
          </cell>
          <cell r="EF482">
            <v>0</v>
          </cell>
          <cell r="EG482">
            <v>44071.995999999999</v>
          </cell>
          <cell r="EH482">
            <v>0</v>
          </cell>
          <cell r="EI482">
            <v>324396</v>
          </cell>
          <cell r="EJ482">
            <v>324396</v>
          </cell>
          <cell r="EK482">
            <v>0</v>
          </cell>
          <cell r="EL482">
            <v>0</v>
          </cell>
          <cell r="EM482">
            <v>0</v>
          </cell>
          <cell r="EN482">
            <v>0</v>
          </cell>
          <cell r="EO482">
            <v>0</v>
          </cell>
          <cell r="EP482">
            <v>0</v>
          </cell>
          <cell r="EQ482">
            <v>504667.37599999999</v>
          </cell>
          <cell r="ER482">
            <v>504667.37599999999</v>
          </cell>
          <cell r="ES482">
            <v>0</v>
          </cell>
          <cell r="ET482">
            <v>5933332.6916079978</v>
          </cell>
          <cell r="EU482">
            <v>5933332.6916079978</v>
          </cell>
          <cell r="EV482">
            <v>5564864.6956079975</v>
          </cell>
          <cell r="EW482">
            <v>6761.6824977010901</v>
          </cell>
          <cell r="EX482">
            <v>6050</v>
          </cell>
          <cell r="EY482">
            <v>0</v>
          </cell>
          <cell r="EZ482">
            <v>4979150</v>
          </cell>
          <cell r="FA482">
            <v>0</v>
          </cell>
          <cell r="FB482">
            <v>5933332.6916079978</v>
          </cell>
          <cell r="FC482">
            <v>5933332.6916079978</v>
          </cell>
          <cell r="FD482">
            <v>0</v>
          </cell>
          <cell r="FE482">
            <v>5933332.6916079978</v>
          </cell>
        </row>
        <row r="483">
          <cell r="A483">
            <v>5426</v>
          </cell>
          <cell r="B483">
            <v>8815426</v>
          </cell>
          <cell r="E483" t="str">
            <v>Davenant Foundation School</v>
          </cell>
          <cell r="F483" t="str">
            <v>S</v>
          </cell>
          <cell r="G483" t="str">
            <v/>
          </cell>
          <cell r="H483" t="str">
            <v/>
          </cell>
          <cell r="I483" t="str">
            <v>Y</v>
          </cell>
          <cell r="J483" t="str">
            <v>VI</v>
          </cell>
          <cell r="K483">
            <v>5426</v>
          </cell>
          <cell r="L483">
            <v>136625</v>
          </cell>
          <cell r="O483">
            <v>0</v>
          </cell>
          <cell r="P483">
            <v>3</v>
          </cell>
          <cell r="Q483">
            <v>2</v>
          </cell>
          <cell r="S483">
            <v>0</v>
          </cell>
          <cell r="T483">
            <v>0</v>
          </cell>
          <cell r="V483">
            <v>0</v>
          </cell>
          <cell r="W483">
            <v>187</v>
          </cell>
          <cell r="X483">
            <v>183</v>
          </cell>
          <cell r="Y483">
            <v>184</v>
          </cell>
          <cell r="Z483">
            <v>182</v>
          </cell>
          <cell r="AA483">
            <v>179</v>
          </cell>
          <cell r="AB483">
            <v>554</v>
          </cell>
          <cell r="AC483">
            <v>361</v>
          </cell>
          <cell r="AD483">
            <v>915</v>
          </cell>
          <cell r="AE483">
            <v>915</v>
          </cell>
          <cell r="AF483">
            <v>0</v>
          </cell>
          <cell r="AG483">
            <v>2774022.04</v>
          </cell>
          <cell r="AH483">
            <v>2114914.89</v>
          </cell>
          <cell r="AI483">
            <v>4888936.93</v>
          </cell>
          <cell r="AJ483">
            <v>4888936.93</v>
          </cell>
          <cell r="AK483">
            <v>0</v>
          </cell>
          <cell r="AL483">
            <v>0</v>
          </cell>
          <cell r="AM483">
            <v>70.000000000000043</v>
          </cell>
          <cell r="AN483">
            <v>34426.000000000022</v>
          </cell>
          <cell r="AO483">
            <v>34426.000000000022</v>
          </cell>
          <cell r="AP483">
            <v>0</v>
          </cell>
          <cell r="AQ483">
            <v>0</v>
          </cell>
          <cell r="AR483">
            <v>92.999999999999929</v>
          </cell>
          <cell r="AS483">
            <v>112943.84999999992</v>
          </cell>
          <cell r="AT483">
            <v>112943.84999999992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662.99999999999977</v>
          </cell>
          <cell r="BK483">
            <v>0</v>
          </cell>
          <cell r="BL483">
            <v>128.00000000000031</v>
          </cell>
          <cell r="BM483">
            <v>44322.508800000112</v>
          </cell>
          <cell r="BN483">
            <v>95.999999999999773</v>
          </cell>
          <cell r="BO483">
            <v>43840.742399999894</v>
          </cell>
          <cell r="BP483">
            <v>8.9999999999999982</v>
          </cell>
          <cell r="BQ483">
            <v>5736.0311999999994</v>
          </cell>
          <cell r="BR483">
            <v>15.999999999999993</v>
          </cell>
          <cell r="BS483">
            <v>11160.921599999994</v>
          </cell>
          <cell r="BT483">
            <v>2.0000000000000036</v>
          </cell>
          <cell r="BU483">
            <v>1505.5200000000027</v>
          </cell>
          <cell r="BV483">
            <v>1.0000000000000018</v>
          </cell>
          <cell r="BW483">
            <v>953.49600000000169</v>
          </cell>
          <cell r="BX483">
            <v>107519.22</v>
          </cell>
          <cell r="BY483">
            <v>107519.22</v>
          </cell>
          <cell r="BZ483">
            <v>0</v>
          </cell>
          <cell r="CA483">
            <v>254889.06999999995</v>
          </cell>
          <cell r="CB483">
            <v>254889.06999999995</v>
          </cell>
          <cell r="CC483">
            <v>0</v>
          </cell>
          <cell r="CD483">
            <v>0</v>
          </cell>
          <cell r="CE483">
            <v>53.42857142857148</v>
          </cell>
          <cell r="CF483">
            <v>29.102208394285743</v>
          </cell>
          <cell r="CG483">
            <v>37.035714285714214</v>
          </cell>
          <cell r="CH483">
            <v>23.898084984999951</v>
          </cell>
          <cell r="CI483">
            <v>37.23809523809517</v>
          </cell>
          <cell r="CJ483">
            <v>24.028675613333288</v>
          </cell>
          <cell r="CK483">
            <v>36.833333333333265</v>
          </cell>
          <cell r="CL483">
            <v>23.767494356666621</v>
          </cell>
          <cell r="CM483">
            <v>39.897590361445737</v>
          </cell>
          <cell r="CN483">
            <v>25.369091495722863</v>
          </cell>
          <cell r="CO483">
            <v>126.16555484500847</v>
          </cell>
          <cell r="CP483">
            <v>226667.42091544019</v>
          </cell>
          <cell r="CQ483">
            <v>226667.42091544019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6.0000000000000018</v>
          </cell>
          <cell r="CZ483">
            <v>9665.4384000000027</v>
          </cell>
          <cell r="DA483">
            <v>9665.4384000000027</v>
          </cell>
          <cell r="DB483">
            <v>0</v>
          </cell>
          <cell r="DC483">
            <v>5380158.8593154401</v>
          </cell>
          <cell r="DD483">
            <v>5380158.8593154401</v>
          </cell>
          <cell r="DE483">
            <v>0</v>
          </cell>
          <cell r="DF483">
            <v>136199.38</v>
          </cell>
          <cell r="DG483">
            <v>136199.38</v>
          </cell>
          <cell r="DH483">
            <v>183</v>
          </cell>
          <cell r="DI483">
            <v>0</v>
          </cell>
          <cell r="DJ483">
            <v>0</v>
          </cell>
          <cell r="DK483">
            <v>1.0720000000000001</v>
          </cell>
          <cell r="DL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1.0250999999999999</v>
          </cell>
          <cell r="DS483">
            <v>0</v>
          </cell>
          <cell r="DT483">
            <v>138460.59180681698</v>
          </cell>
          <cell r="DU483">
            <v>138460.59180681698</v>
          </cell>
          <cell r="DV483">
            <v>0</v>
          </cell>
          <cell r="DW483">
            <v>0</v>
          </cell>
          <cell r="DX483">
            <v>0</v>
          </cell>
          <cell r="DY483">
            <v>0</v>
          </cell>
          <cell r="DZ483">
            <v>0</v>
          </cell>
          <cell r="EA483">
            <v>31059</v>
          </cell>
          <cell r="EB483">
            <v>31059</v>
          </cell>
          <cell r="EC483">
            <v>0</v>
          </cell>
          <cell r="ED483">
            <v>0</v>
          </cell>
          <cell r="EE483">
            <v>31059</v>
          </cell>
          <cell r="EF483">
            <v>0</v>
          </cell>
          <cell r="EG483">
            <v>31059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  <cell r="EO483">
            <v>0</v>
          </cell>
          <cell r="EP483">
            <v>0</v>
          </cell>
          <cell r="EQ483">
            <v>305718.97180681699</v>
          </cell>
          <cell r="ER483">
            <v>305718.97180681699</v>
          </cell>
          <cell r="ES483">
            <v>0</v>
          </cell>
          <cell r="ET483">
            <v>5685877.8311222568</v>
          </cell>
          <cell r="EU483">
            <v>5685877.8311222568</v>
          </cell>
          <cell r="EV483">
            <v>5654818.8311222568</v>
          </cell>
          <cell r="EW483">
            <v>6180.1298700789694</v>
          </cell>
          <cell r="EX483">
            <v>6050</v>
          </cell>
          <cell r="EY483">
            <v>0</v>
          </cell>
          <cell r="EZ483">
            <v>5535750</v>
          </cell>
          <cell r="FA483">
            <v>0</v>
          </cell>
          <cell r="FB483">
            <v>5685877.8311222568</v>
          </cell>
          <cell r="FC483">
            <v>5685877.8311222568</v>
          </cell>
          <cell r="FD483">
            <v>0</v>
          </cell>
          <cell r="FE483">
            <v>5685877.8311222568</v>
          </cell>
        </row>
        <row r="484">
          <cell r="A484">
            <v>4680</v>
          </cell>
          <cell r="B484">
            <v>8814680</v>
          </cell>
          <cell r="C484">
            <v>5090</v>
          </cell>
          <cell r="D484" t="str">
            <v>RB055090</v>
          </cell>
          <cell r="E484" t="str">
            <v>De La Salle School</v>
          </cell>
          <cell r="F484" t="str">
            <v>S</v>
          </cell>
          <cell r="G484" t="str">
            <v>Y</v>
          </cell>
          <cell r="H484">
            <v>10028322</v>
          </cell>
          <cell r="I484" t="str">
            <v/>
          </cell>
          <cell r="K484">
            <v>4680</v>
          </cell>
          <cell r="L484">
            <v>115237</v>
          </cell>
          <cell r="O484">
            <v>0</v>
          </cell>
          <cell r="P484">
            <v>3</v>
          </cell>
          <cell r="Q484">
            <v>2</v>
          </cell>
          <cell r="S484">
            <v>0</v>
          </cell>
          <cell r="T484">
            <v>0</v>
          </cell>
          <cell r="V484">
            <v>0</v>
          </cell>
          <cell r="W484">
            <v>154</v>
          </cell>
          <cell r="X484">
            <v>151</v>
          </cell>
          <cell r="Y484">
            <v>153</v>
          </cell>
          <cell r="Z484">
            <v>154</v>
          </cell>
          <cell r="AA484">
            <v>149</v>
          </cell>
          <cell r="AB484">
            <v>458</v>
          </cell>
          <cell r="AC484">
            <v>303</v>
          </cell>
          <cell r="AD484">
            <v>761</v>
          </cell>
          <cell r="AE484">
            <v>761</v>
          </cell>
          <cell r="AF484">
            <v>0</v>
          </cell>
          <cell r="AG484">
            <v>2293325.08</v>
          </cell>
          <cell r="AH484">
            <v>1775122.47</v>
          </cell>
          <cell r="AI484">
            <v>4068447.55</v>
          </cell>
          <cell r="AJ484">
            <v>4068447.55</v>
          </cell>
          <cell r="AK484">
            <v>0</v>
          </cell>
          <cell r="AL484">
            <v>0</v>
          </cell>
          <cell r="AM484">
            <v>215.00000000000026</v>
          </cell>
          <cell r="AN484">
            <v>105737.00000000013</v>
          </cell>
          <cell r="AO484">
            <v>105737.00000000013</v>
          </cell>
          <cell r="AP484">
            <v>0</v>
          </cell>
          <cell r="AQ484">
            <v>0</v>
          </cell>
          <cell r="AR484">
            <v>251.99999999999994</v>
          </cell>
          <cell r="AS484">
            <v>306041.39999999997</v>
          </cell>
          <cell r="AT484">
            <v>306041.39999999997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55.000000000000036</v>
          </cell>
          <cell r="BK484">
            <v>0</v>
          </cell>
          <cell r="BL484">
            <v>237.00000000000014</v>
          </cell>
          <cell r="BM484">
            <v>82065.895200000057</v>
          </cell>
          <cell r="BN484">
            <v>184.00000000000034</v>
          </cell>
          <cell r="BO484">
            <v>84028.089600000152</v>
          </cell>
          <cell r="BP484">
            <v>90.999999999999829</v>
          </cell>
          <cell r="BQ484">
            <v>57997.648799999894</v>
          </cell>
          <cell r="BR484">
            <v>63.000000000000021</v>
          </cell>
          <cell r="BS484">
            <v>43946.128800000013</v>
          </cell>
          <cell r="BT484">
            <v>97.999999999999929</v>
          </cell>
          <cell r="BU484">
            <v>73770.479999999952</v>
          </cell>
          <cell r="BV484">
            <v>32.999999999999986</v>
          </cell>
          <cell r="BW484">
            <v>31465.367999999984</v>
          </cell>
          <cell r="BX484">
            <v>373273.61040000006</v>
          </cell>
          <cell r="BY484">
            <v>373273.61040000006</v>
          </cell>
          <cell r="BZ484">
            <v>0</v>
          </cell>
          <cell r="CA484">
            <v>785052.01040000014</v>
          </cell>
          <cell r="CB484">
            <v>785052.01040000014</v>
          </cell>
          <cell r="CC484">
            <v>0</v>
          </cell>
          <cell r="CD484">
            <v>0</v>
          </cell>
          <cell r="CE484">
            <v>77.999999999999929</v>
          </cell>
          <cell r="CF484">
            <v>42.486111719999961</v>
          </cell>
          <cell r="CG484">
            <v>38.743421052631575</v>
          </cell>
          <cell r="CH484">
            <v>25.000019218815787</v>
          </cell>
          <cell r="CI484">
            <v>39.256578947368418</v>
          </cell>
          <cell r="CJ484">
            <v>25.331145301184208</v>
          </cell>
          <cell r="CK484">
            <v>39.513157894736835</v>
          </cell>
          <cell r="CL484">
            <v>25.496708342368414</v>
          </cell>
          <cell r="CM484">
            <v>40.544217687074834</v>
          </cell>
          <cell r="CN484">
            <v>25.780252862585037</v>
          </cell>
          <cell r="CO484">
            <v>144.09423744495339</v>
          </cell>
          <cell r="CP484">
            <v>258877.86258736395</v>
          </cell>
          <cell r="CQ484">
            <v>258877.86258736395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2.0079155672823195</v>
          </cell>
          <cell r="CZ484">
            <v>3234.564037994719</v>
          </cell>
          <cell r="DA484">
            <v>3234.564037994719</v>
          </cell>
          <cell r="DB484">
            <v>0</v>
          </cell>
          <cell r="DC484">
            <v>5115611.9870253587</v>
          </cell>
          <cell r="DD484">
            <v>5115611.9870253587</v>
          </cell>
          <cell r="DE484">
            <v>0</v>
          </cell>
          <cell r="DF484">
            <v>136199.38</v>
          </cell>
          <cell r="DG484">
            <v>136199.38</v>
          </cell>
          <cell r="DH484">
            <v>152.19999999999999</v>
          </cell>
          <cell r="DI484">
            <v>0</v>
          </cell>
          <cell r="DJ484">
            <v>0</v>
          </cell>
          <cell r="DK484">
            <v>1.351</v>
          </cell>
          <cell r="DL484">
            <v>0</v>
          </cell>
          <cell r="DO484">
            <v>0</v>
          </cell>
          <cell r="DP484">
            <v>0</v>
          </cell>
          <cell r="DQ484">
            <v>0</v>
          </cell>
          <cell r="DR484">
            <v>1.0250999999999999</v>
          </cell>
          <cell r="DS484">
            <v>0</v>
          </cell>
          <cell r="DT484">
            <v>131820.46531233599</v>
          </cell>
          <cell r="DU484">
            <v>131820.46531233599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DZ484">
            <v>0</v>
          </cell>
          <cell r="EA484">
            <v>16691.2</v>
          </cell>
          <cell r="EB484">
            <v>16952</v>
          </cell>
          <cell r="EC484">
            <v>260.79999999999927</v>
          </cell>
          <cell r="ED484">
            <v>0</v>
          </cell>
          <cell r="EE484">
            <v>17212.8</v>
          </cell>
          <cell r="EF484">
            <v>0</v>
          </cell>
          <cell r="EG484">
            <v>17212.8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  <cell r="EO484">
            <v>0</v>
          </cell>
          <cell r="EP484">
            <v>0</v>
          </cell>
          <cell r="EQ484">
            <v>285232.64531233598</v>
          </cell>
          <cell r="ER484">
            <v>285232.64531233598</v>
          </cell>
          <cell r="ES484">
            <v>0</v>
          </cell>
          <cell r="ET484">
            <v>5400844.632337695</v>
          </cell>
          <cell r="EU484">
            <v>5400844.632337695</v>
          </cell>
          <cell r="EV484">
            <v>5383631.8323376942</v>
          </cell>
          <cell r="EW484">
            <v>7074.4176509036715</v>
          </cell>
          <cell r="EX484">
            <v>6050</v>
          </cell>
          <cell r="EY484">
            <v>0</v>
          </cell>
          <cell r="EZ484">
            <v>4604050</v>
          </cell>
          <cell r="FA484">
            <v>0</v>
          </cell>
          <cell r="FB484">
            <v>5400844.632337695</v>
          </cell>
          <cell r="FC484">
            <v>5400844.632337695</v>
          </cell>
          <cell r="FD484">
            <v>0</v>
          </cell>
          <cell r="FE484">
            <v>5400844.632337695</v>
          </cell>
        </row>
        <row r="485">
          <cell r="A485">
            <v>4018</v>
          </cell>
          <cell r="B485">
            <v>8814018</v>
          </cell>
          <cell r="E485" t="str">
            <v>The Deanes</v>
          </cell>
          <cell r="F485" t="str">
            <v>S</v>
          </cell>
          <cell r="G485" t="str">
            <v/>
          </cell>
          <cell r="H485" t="str">
            <v/>
          </cell>
          <cell r="I485" t="str">
            <v>Y</v>
          </cell>
          <cell r="K485">
            <v>4018</v>
          </cell>
          <cell r="L485">
            <v>143639</v>
          </cell>
          <cell r="O485">
            <v>0</v>
          </cell>
          <cell r="P485">
            <v>3</v>
          </cell>
          <cell r="Q485">
            <v>2</v>
          </cell>
          <cell r="S485">
            <v>0</v>
          </cell>
          <cell r="T485">
            <v>0</v>
          </cell>
          <cell r="V485">
            <v>0</v>
          </cell>
          <cell r="W485">
            <v>102</v>
          </cell>
          <cell r="X485">
            <v>106</v>
          </cell>
          <cell r="Y485">
            <v>110</v>
          </cell>
          <cell r="Z485">
            <v>112</v>
          </cell>
          <cell r="AA485">
            <v>83</v>
          </cell>
          <cell r="AB485">
            <v>318</v>
          </cell>
          <cell r="AC485">
            <v>195</v>
          </cell>
          <cell r="AD485">
            <v>513</v>
          </cell>
          <cell r="AE485">
            <v>513</v>
          </cell>
          <cell r="AF485">
            <v>0</v>
          </cell>
          <cell r="AG485">
            <v>1592308.6800000002</v>
          </cell>
          <cell r="AH485">
            <v>1142405.55</v>
          </cell>
          <cell r="AI485">
            <v>2734714.2300000004</v>
          </cell>
          <cell r="AJ485">
            <v>2734714.2300000004</v>
          </cell>
          <cell r="AK485">
            <v>0</v>
          </cell>
          <cell r="AL485">
            <v>0</v>
          </cell>
          <cell r="AM485">
            <v>127.99999999999991</v>
          </cell>
          <cell r="AN485">
            <v>62950.399999999958</v>
          </cell>
          <cell r="AO485">
            <v>62950.399999999958</v>
          </cell>
          <cell r="AP485">
            <v>0</v>
          </cell>
          <cell r="AQ485">
            <v>0</v>
          </cell>
          <cell r="AR485">
            <v>172.00000000000014</v>
          </cell>
          <cell r="AS485">
            <v>208885.40000000017</v>
          </cell>
          <cell r="AT485">
            <v>208885.40000000017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297.00000000000017</v>
          </cell>
          <cell r="BK485">
            <v>0</v>
          </cell>
          <cell r="BL485">
            <v>56.999999999999943</v>
          </cell>
          <cell r="BM485">
            <v>19737.367199999982</v>
          </cell>
          <cell r="BN485">
            <v>70.999999999999986</v>
          </cell>
          <cell r="BO485">
            <v>32423.882399999991</v>
          </cell>
          <cell r="BP485">
            <v>21.000000000000011</v>
          </cell>
          <cell r="BQ485">
            <v>13384.072800000007</v>
          </cell>
          <cell r="BR485">
            <v>30.999999999999996</v>
          </cell>
          <cell r="BS485">
            <v>21624.285599999996</v>
          </cell>
          <cell r="BT485">
            <v>31.999999999999979</v>
          </cell>
          <cell r="BU485">
            <v>24088.319999999985</v>
          </cell>
          <cell r="BV485">
            <v>3.9999999999999987</v>
          </cell>
          <cell r="BW485">
            <v>3813.9839999999986</v>
          </cell>
          <cell r="BX485">
            <v>115071.91199999995</v>
          </cell>
          <cell r="BY485">
            <v>115071.91199999995</v>
          </cell>
          <cell r="BZ485">
            <v>0</v>
          </cell>
          <cell r="CA485">
            <v>386907.71200000006</v>
          </cell>
          <cell r="CB485">
            <v>386907.71200000006</v>
          </cell>
          <cell r="CC485">
            <v>0</v>
          </cell>
          <cell r="CD485">
            <v>0</v>
          </cell>
          <cell r="CE485">
            <v>54.838709677419395</v>
          </cell>
          <cell r="CF485">
            <v>29.870301870967765</v>
          </cell>
          <cell r="CG485">
            <v>54.485981308411212</v>
          </cell>
          <cell r="CH485">
            <v>35.158242170093452</v>
          </cell>
          <cell r="CI485">
            <v>56.54205607476635</v>
          </cell>
          <cell r="CJ485">
            <v>36.484968289719625</v>
          </cell>
          <cell r="CK485">
            <v>57.570093457943919</v>
          </cell>
          <cell r="CL485">
            <v>37.148331349532704</v>
          </cell>
          <cell r="CM485">
            <v>38.387500000000003</v>
          </cell>
          <cell r="CN485">
            <v>24.408892641625002</v>
          </cell>
          <cell r="CO485">
            <v>163.07073632193857</v>
          </cell>
          <cell r="CP485">
            <v>292970.79757056991</v>
          </cell>
          <cell r="CQ485">
            <v>292970.79757056991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3.0000000000000009</v>
          </cell>
          <cell r="CZ485">
            <v>4832.7192000000014</v>
          </cell>
          <cell r="DA485">
            <v>4832.7192000000014</v>
          </cell>
          <cell r="DB485">
            <v>0</v>
          </cell>
          <cell r="DC485">
            <v>3419425.4587705708</v>
          </cell>
          <cell r="DD485">
            <v>3419425.4587705708</v>
          </cell>
          <cell r="DE485">
            <v>0</v>
          </cell>
          <cell r="DF485">
            <v>136199.38</v>
          </cell>
          <cell r="DG485">
            <v>136199.38</v>
          </cell>
          <cell r="DH485">
            <v>102.6</v>
          </cell>
          <cell r="DI485">
            <v>0.29000000000000015</v>
          </cell>
          <cell r="DJ485">
            <v>0</v>
          </cell>
          <cell r="DK485">
            <v>1.647</v>
          </cell>
          <cell r="DL485">
            <v>0</v>
          </cell>
          <cell r="DO485">
            <v>0</v>
          </cell>
          <cell r="DP485">
            <v>0</v>
          </cell>
          <cell r="DQ485">
            <v>0</v>
          </cell>
          <cell r="DR485">
            <v>1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DZ485">
            <v>0</v>
          </cell>
          <cell r="EA485">
            <v>23584.052</v>
          </cell>
          <cell r="EB485">
            <v>23584.052</v>
          </cell>
          <cell r="EC485">
            <v>0</v>
          </cell>
          <cell r="ED485">
            <v>0</v>
          </cell>
          <cell r="EE485">
            <v>23584.052</v>
          </cell>
          <cell r="EF485">
            <v>0</v>
          </cell>
          <cell r="EG485">
            <v>23584.052</v>
          </cell>
          <cell r="EH485">
            <v>0</v>
          </cell>
          <cell r="EI485">
            <v>0</v>
          </cell>
          <cell r="EJ485">
            <v>0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  <cell r="EO485">
            <v>0</v>
          </cell>
          <cell r="EP485">
            <v>0</v>
          </cell>
          <cell r="EQ485">
            <v>159783.432</v>
          </cell>
          <cell r="ER485">
            <v>159783.432</v>
          </cell>
          <cell r="ES485">
            <v>0</v>
          </cell>
          <cell r="ET485">
            <v>3579208.8907705708</v>
          </cell>
          <cell r="EU485">
            <v>3579208.8907705708</v>
          </cell>
          <cell r="EV485">
            <v>3555624.8387705707</v>
          </cell>
          <cell r="EW485">
            <v>6931.0425707028671</v>
          </cell>
          <cell r="EX485">
            <v>6050</v>
          </cell>
          <cell r="EY485">
            <v>0</v>
          </cell>
          <cell r="EZ485">
            <v>3103650</v>
          </cell>
          <cell r="FA485">
            <v>0</v>
          </cell>
          <cell r="FB485">
            <v>3579208.8907705708</v>
          </cell>
          <cell r="FC485">
            <v>3579208.8907705708</v>
          </cell>
          <cell r="FD485">
            <v>0</v>
          </cell>
          <cell r="FE485">
            <v>3579208.8907705708</v>
          </cell>
        </row>
        <row r="486">
          <cell r="A486">
            <v>4001</v>
          </cell>
          <cell r="B486">
            <v>8814001</v>
          </cell>
          <cell r="E486" t="str">
            <v>Debden Park High School</v>
          </cell>
          <cell r="F486" t="str">
            <v>S</v>
          </cell>
          <cell r="G486" t="str">
            <v/>
          </cell>
          <cell r="H486" t="str">
            <v/>
          </cell>
          <cell r="I486" t="str">
            <v>Y</v>
          </cell>
          <cell r="K486">
            <v>4001</v>
          </cell>
          <cell r="L486">
            <v>136555</v>
          </cell>
          <cell r="O486">
            <v>0</v>
          </cell>
          <cell r="P486">
            <v>3</v>
          </cell>
          <cell r="Q486">
            <v>2</v>
          </cell>
          <cell r="S486">
            <v>0</v>
          </cell>
          <cell r="T486">
            <v>0</v>
          </cell>
          <cell r="V486">
            <v>0</v>
          </cell>
          <cell r="W486">
            <v>178</v>
          </cell>
          <cell r="X486">
            <v>176</v>
          </cell>
          <cell r="Y486">
            <v>176</v>
          </cell>
          <cell r="Z486">
            <v>175</v>
          </cell>
          <cell r="AA486">
            <v>174</v>
          </cell>
          <cell r="AB486">
            <v>530</v>
          </cell>
          <cell r="AC486">
            <v>349</v>
          </cell>
          <cell r="AD486">
            <v>879</v>
          </cell>
          <cell r="AE486">
            <v>879</v>
          </cell>
          <cell r="AF486">
            <v>0</v>
          </cell>
          <cell r="AG486">
            <v>2653847.8000000003</v>
          </cell>
          <cell r="AH486">
            <v>2044613.01</v>
          </cell>
          <cell r="AI486">
            <v>4698460.8100000005</v>
          </cell>
          <cell r="AJ486">
            <v>4698460.8100000005</v>
          </cell>
          <cell r="AK486">
            <v>0</v>
          </cell>
          <cell r="AL486">
            <v>0</v>
          </cell>
          <cell r="AM486">
            <v>139.0000000000004</v>
          </cell>
          <cell r="AN486">
            <v>68360.200000000201</v>
          </cell>
          <cell r="AO486">
            <v>68360.200000000201</v>
          </cell>
          <cell r="AP486">
            <v>0</v>
          </cell>
          <cell r="AQ486">
            <v>0</v>
          </cell>
          <cell r="AR486">
            <v>211.99999999999986</v>
          </cell>
          <cell r="AS486">
            <v>257463.39999999985</v>
          </cell>
          <cell r="AT486">
            <v>257463.39999999985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432.49202733485174</v>
          </cell>
          <cell r="BK486">
            <v>0</v>
          </cell>
          <cell r="BL486">
            <v>294.3348519362188</v>
          </cell>
          <cell r="BM486">
            <v>101919.21144601371</v>
          </cell>
          <cell r="BN486">
            <v>116.13211845102511</v>
          </cell>
          <cell r="BO486">
            <v>53034.565514350819</v>
          </cell>
          <cell r="BP486">
            <v>4.0045558086560389</v>
          </cell>
          <cell r="BQ486">
            <v>2552.2507845102523</v>
          </cell>
          <cell r="BR486">
            <v>31.03530751708432</v>
          </cell>
          <cell r="BS486">
            <v>21648.914626879297</v>
          </cell>
          <cell r="BT486">
            <v>1.0011389521640077</v>
          </cell>
          <cell r="BU486">
            <v>753.6173576309784</v>
          </cell>
          <cell r="BV486">
            <v>0</v>
          </cell>
          <cell r="BW486">
            <v>0</v>
          </cell>
          <cell r="BX486">
            <v>179908.55972938507</v>
          </cell>
          <cell r="BY486">
            <v>179908.55972938507</v>
          </cell>
          <cell r="BZ486">
            <v>0</v>
          </cell>
          <cell r="CA486">
            <v>505732.15972938511</v>
          </cell>
          <cell r="CB486">
            <v>505732.15972938511</v>
          </cell>
          <cell r="CC486">
            <v>0</v>
          </cell>
          <cell r="CD486">
            <v>0</v>
          </cell>
          <cell r="CE486">
            <v>73.294117647058826</v>
          </cell>
          <cell r="CF486">
            <v>39.922847061176476</v>
          </cell>
          <cell r="CG486">
            <v>45.047619047619051</v>
          </cell>
          <cell r="CH486">
            <v>29.067937506666667</v>
          </cell>
          <cell r="CI486">
            <v>45.047619047619051</v>
          </cell>
          <cell r="CJ486">
            <v>29.067937506666667</v>
          </cell>
          <cell r="CK486">
            <v>44.791666666666671</v>
          </cell>
          <cell r="CL486">
            <v>28.902778770833336</v>
          </cell>
          <cell r="CM486">
            <v>59.364705882352894</v>
          </cell>
          <cell r="CN486">
            <v>37.747358712705854</v>
          </cell>
          <cell r="CO486">
            <v>164.708859558049</v>
          </cell>
          <cell r="CP486">
            <v>295913.8288085885</v>
          </cell>
          <cell r="CQ486">
            <v>295913.8288085885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7.9999999999999964</v>
          </cell>
          <cell r="CZ486">
            <v>12887.251199999995</v>
          </cell>
          <cell r="DA486">
            <v>12887.251199999995</v>
          </cell>
          <cell r="DB486">
            <v>0</v>
          </cell>
          <cell r="DC486">
            <v>5512994.0497379741</v>
          </cell>
          <cell r="DD486">
            <v>5512994.0497379741</v>
          </cell>
          <cell r="DE486">
            <v>0</v>
          </cell>
          <cell r="DF486">
            <v>136199.38</v>
          </cell>
          <cell r="DG486">
            <v>136199.38</v>
          </cell>
          <cell r="DH486">
            <v>175.8</v>
          </cell>
          <cell r="DI486">
            <v>0</v>
          </cell>
          <cell r="DJ486">
            <v>0</v>
          </cell>
          <cell r="DK486">
            <v>1.3779999999999999</v>
          </cell>
          <cell r="DL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1.0250999999999999</v>
          </cell>
          <cell r="DS486">
            <v>0</v>
          </cell>
          <cell r="DT486">
            <v>141794.75508642258</v>
          </cell>
          <cell r="DU486">
            <v>141794.75508642258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DZ486">
            <v>0</v>
          </cell>
          <cell r="EA486">
            <v>36388.5</v>
          </cell>
          <cell r="EB486">
            <v>36388.5</v>
          </cell>
          <cell r="EC486">
            <v>0</v>
          </cell>
          <cell r="ED486">
            <v>0</v>
          </cell>
          <cell r="EE486">
            <v>36388.5</v>
          </cell>
          <cell r="EF486">
            <v>0</v>
          </cell>
          <cell r="EG486">
            <v>36388.5</v>
          </cell>
          <cell r="EH486">
            <v>0</v>
          </cell>
          <cell r="EI486">
            <v>1312545</v>
          </cell>
          <cell r="EJ486">
            <v>1312545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  <cell r="EO486">
            <v>0</v>
          </cell>
          <cell r="EP486">
            <v>0</v>
          </cell>
          <cell r="EQ486">
            <v>1626927.6350864226</v>
          </cell>
          <cell r="ER486">
            <v>1626927.6350864226</v>
          </cell>
          <cell r="ES486">
            <v>0</v>
          </cell>
          <cell r="ET486">
            <v>7139921.6848243969</v>
          </cell>
          <cell r="EU486">
            <v>7139921.6848243969</v>
          </cell>
          <cell r="EV486">
            <v>5790988.1848243969</v>
          </cell>
          <cell r="EW486">
            <v>6588.1549315408383</v>
          </cell>
          <cell r="EX486">
            <v>6050</v>
          </cell>
          <cell r="EY486">
            <v>0</v>
          </cell>
          <cell r="EZ486">
            <v>5317950</v>
          </cell>
          <cell r="FA486">
            <v>0</v>
          </cell>
          <cell r="FB486">
            <v>7139921.6848243969</v>
          </cell>
          <cell r="FC486">
            <v>7139921.6848243969</v>
          </cell>
          <cell r="FD486">
            <v>0</v>
          </cell>
          <cell r="FE486">
            <v>7139921.6848243969</v>
          </cell>
        </row>
        <row r="487">
          <cell r="A487">
            <v>5422</v>
          </cell>
          <cell r="B487">
            <v>8815422</v>
          </cell>
          <cell r="E487" t="str">
            <v>The FitzWimarc School</v>
          </cell>
          <cell r="F487" t="str">
            <v>S</v>
          </cell>
          <cell r="G487" t="str">
            <v/>
          </cell>
          <cell r="H487" t="str">
            <v/>
          </cell>
          <cell r="I487" t="str">
            <v>Y</v>
          </cell>
          <cell r="K487">
            <v>5422</v>
          </cell>
          <cell r="L487">
            <v>141841</v>
          </cell>
          <cell r="O487">
            <v>0</v>
          </cell>
          <cell r="P487">
            <v>3</v>
          </cell>
          <cell r="Q487">
            <v>2</v>
          </cell>
          <cell r="S487">
            <v>0</v>
          </cell>
          <cell r="T487">
            <v>0</v>
          </cell>
          <cell r="V487">
            <v>0</v>
          </cell>
          <cell r="W487">
            <v>295</v>
          </cell>
          <cell r="X487">
            <v>284</v>
          </cell>
          <cell r="Y487">
            <v>295</v>
          </cell>
          <cell r="Z487">
            <v>292</v>
          </cell>
          <cell r="AA487">
            <v>298</v>
          </cell>
          <cell r="AB487">
            <v>874</v>
          </cell>
          <cell r="AC487">
            <v>590</v>
          </cell>
          <cell r="AD487">
            <v>1464</v>
          </cell>
          <cell r="AE487">
            <v>1464</v>
          </cell>
          <cell r="AF487">
            <v>0</v>
          </cell>
          <cell r="AG487">
            <v>4376345.24</v>
          </cell>
          <cell r="AH487">
            <v>3456509.1</v>
          </cell>
          <cell r="AI487">
            <v>7832854.3399999999</v>
          </cell>
          <cell r="AJ487">
            <v>7832854.3399999999</v>
          </cell>
          <cell r="AK487">
            <v>0</v>
          </cell>
          <cell r="AL487">
            <v>0</v>
          </cell>
          <cell r="AM487">
            <v>168.99999999999949</v>
          </cell>
          <cell r="AN487">
            <v>83114.19999999975</v>
          </cell>
          <cell r="AO487">
            <v>83114.19999999975</v>
          </cell>
          <cell r="AP487">
            <v>0</v>
          </cell>
          <cell r="AQ487">
            <v>0</v>
          </cell>
          <cell r="AR487">
            <v>192.00000000000065</v>
          </cell>
          <cell r="AS487">
            <v>233174.40000000081</v>
          </cell>
          <cell r="AT487">
            <v>233174.40000000081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1391.9015047879614</v>
          </cell>
          <cell r="BK487">
            <v>0</v>
          </cell>
          <cell r="BL487">
            <v>6.0082079343365198</v>
          </cell>
          <cell r="BM487">
            <v>2080.4597581395333</v>
          </cell>
          <cell r="BN487">
            <v>34.046511627907016</v>
          </cell>
          <cell r="BO487">
            <v>15548.170269767459</v>
          </cell>
          <cell r="BP487">
            <v>8.0109439124487078</v>
          </cell>
          <cell r="BQ487">
            <v>5105.6693581395402</v>
          </cell>
          <cell r="BR487">
            <v>9.0123119015047859</v>
          </cell>
          <cell r="BS487">
            <v>6286.6066604651151</v>
          </cell>
          <cell r="BT487">
            <v>11.01504787961696</v>
          </cell>
          <cell r="BU487">
            <v>8291.6874418604621</v>
          </cell>
          <cell r="BV487">
            <v>4.0054719562243459</v>
          </cell>
          <cell r="BW487">
            <v>3819.201488372089</v>
          </cell>
          <cell r="BX487">
            <v>41131.794976744204</v>
          </cell>
          <cell r="BY487">
            <v>41131.794976744204</v>
          </cell>
          <cell r="BZ487">
            <v>0</v>
          </cell>
          <cell r="CA487">
            <v>357420.39497674478</v>
          </cell>
          <cell r="CB487">
            <v>357420.39497674478</v>
          </cell>
          <cell r="CC487">
            <v>0</v>
          </cell>
          <cell r="CD487">
            <v>0</v>
          </cell>
          <cell r="CE487">
            <v>99.379432624113335</v>
          </cell>
          <cell r="CF487">
            <v>54.131354835106308</v>
          </cell>
          <cell r="CG487">
            <v>83.121951219512113</v>
          </cell>
          <cell r="CH487">
            <v>53.63621284682921</v>
          </cell>
          <cell r="CI487">
            <v>86.341463414634063</v>
          </cell>
          <cell r="CJ487">
            <v>55.713671795121897</v>
          </cell>
          <cell r="CK487">
            <v>85.463414634146261</v>
          </cell>
          <cell r="CL487">
            <v>55.147092081951165</v>
          </cell>
          <cell r="CM487">
            <v>92.802768166089876</v>
          </cell>
          <cell r="CN487">
            <v>59.009125496885758</v>
          </cell>
          <cell r="CO487">
            <v>277.63745705589434</v>
          </cell>
          <cell r="CP487">
            <v>498799.90158716944</v>
          </cell>
          <cell r="CQ487">
            <v>498799.90158716944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10.089593383873186</v>
          </cell>
          <cell r="CZ487">
            <v>16253.390555478973</v>
          </cell>
          <cell r="DA487">
            <v>16253.390555478973</v>
          </cell>
          <cell r="DB487">
            <v>0</v>
          </cell>
          <cell r="DC487">
            <v>8705328.0271193925</v>
          </cell>
          <cell r="DD487">
            <v>8705328.0271193925</v>
          </cell>
          <cell r="DE487">
            <v>0</v>
          </cell>
          <cell r="DF487">
            <v>136199.38</v>
          </cell>
          <cell r="DG487">
            <v>136199.38</v>
          </cell>
          <cell r="DH487">
            <v>292.8</v>
          </cell>
          <cell r="DI487">
            <v>0</v>
          </cell>
          <cell r="DJ487">
            <v>0</v>
          </cell>
          <cell r="DK487">
            <v>1.7929999999999999</v>
          </cell>
          <cell r="DL487">
            <v>0</v>
          </cell>
          <cell r="DO487">
            <v>0</v>
          </cell>
          <cell r="DP487">
            <v>0</v>
          </cell>
          <cell r="DQ487">
            <v>0</v>
          </cell>
          <cell r="DR487">
            <v>1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DZ487">
            <v>0</v>
          </cell>
          <cell r="EA487">
            <v>27608</v>
          </cell>
          <cell r="EB487">
            <v>27608</v>
          </cell>
          <cell r="EC487">
            <v>0</v>
          </cell>
          <cell r="ED487">
            <v>0</v>
          </cell>
          <cell r="EE487">
            <v>27608</v>
          </cell>
          <cell r="EF487">
            <v>0</v>
          </cell>
          <cell r="EG487">
            <v>27608</v>
          </cell>
          <cell r="EH487">
            <v>0</v>
          </cell>
          <cell r="EI487">
            <v>0</v>
          </cell>
          <cell r="EJ487">
            <v>0</v>
          </cell>
          <cell r="EK487">
            <v>0</v>
          </cell>
          <cell r="EL487">
            <v>0</v>
          </cell>
          <cell r="EM487">
            <v>0</v>
          </cell>
          <cell r="EN487">
            <v>0</v>
          </cell>
          <cell r="EO487">
            <v>0</v>
          </cell>
          <cell r="EP487">
            <v>0</v>
          </cell>
          <cell r="EQ487">
            <v>163807.38</v>
          </cell>
          <cell r="ER487">
            <v>163807.38</v>
          </cell>
          <cell r="ES487">
            <v>0</v>
          </cell>
          <cell r="ET487">
            <v>8869135.4071193933</v>
          </cell>
          <cell r="EU487">
            <v>8869135.4071193933</v>
          </cell>
          <cell r="EV487">
            <v>8841527.4071193933</v>
          </cell>
          <cell r="EW487">
            <v>6039.2946769941209</v>
          </cell>
          <cell r="EX487">
            <v>6050</v>
          </cell>
          <cell r="EY487">
            <v>10.705323005879109</v>
          </cell>
          <cell r="EZ487">
            <v>8857200</v>
          </cell>
          <cell r="FA487">
            <v>15672.592880606651</v>
          </cell>
          <cell r="FB487">
            <v>8884808</v>
          </cell>
          <cell r="FC487">
            <v>8884808</v>
          </cell>
          <cell r="FD487">
            <v>0</v>
          </cell>
          <cell r="FE487">
            <v>8884808</v>
          </cell>
        </row>
        <row r="488">
          <cell r="A488">
            <v>4015</v>
          </cell>
          <cell r="B488">
            <v>8814015</v>
          </cell>
          <cell r="E488" t="str">
            <v>Forest Hall School</v>
          </cell>
          <cell r="F488" t="str">
            <v>S</v>
          </cell>
          <cell r="G488" t="str">
            <v/>
          </cell>
          <cell r="H488">
            <v>10009760</v>
          </cell>
          <cell r="I488" t="str">
            <v>Y</v>
          </cell>
          <cell r="K488">
            <v>4015</v>
          </cell>
          <cell r="L488">
            <v>141328</v>
          </cell>
          <cell r="N488">
            <v>18</v>
          </cell>
          <cell r="O488">
            <v>0</v>
          </cell>
          <cell r="P488">
            <v>3</v>
          </cell>
          <cell r="Q488">
            <v>2</v>
          </cell>
          <cell r="S488">
            <v>0</v>
          </cell>
          <cell r="T488">
            <v>0</v>
          </cell>
          <cell r="V488">
            <v>0</v>
          </cell>
          <cell r="W488">
            <v>99.5</v>
          </cell>
          <cell r="X488">
            <v>108</v>
          </cell>
          <cell r="Y488">
            <v>85</v>
          </cell>
          <cell r="Z488">
            <v>111</v>
          </cell>
          <cell r="AA488">
            <v>96</v>
          </cell>
          <cell r="AB488">
            <v>292.5</v>
          </cell>
          <cell r="AC488">
            <v>207</v>
          </cell>
          <cell r="AD488">
            <v>499.5</v>
          </cell>
          <cell r="AE488">
            <v>499.5</v>
          </cell>
          <cell r="AF488">
            <v>0</v>
          </cell>
          <cell r="AG488">
            <v>1464623.55</v>
          </cell>
          <cell r="AH488">
            <v>1212707.43</v>
          </cell>
          <cell r="AI488">
            <v>2677330.98</v>
          </cell>
          <cell r="AJ488">
            <v>2677330.98</v>
          </cell>
          <cell r="AK488">
            <v>0</v>
          </cell>
          <cell r="AL488">
            <v>0</v>
          </cell>
          <cell r="AM488">
            <v>144.02760736196339</v>
          </cell>
          <cell r="AN488">
            <v>70832.777300613598</v>
          </cell>
          <cell r="AO488">
            <v>70832.777300613598</v>
          </cell>
          <cell r="AP488">
            <v>0</v>
          </cell>
          <cell r="AQ488">
            <v>0</v>
          </cell>
          <cell r="AR488">
            <v>158.32822085889552</v>
          </cell>
          <cell r="AS488">
            <v>192281.70782208568</v>
          </cell>
          <cell r="AT488">
            <v>192281.70782208568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486.22085889570536</v>
          </cell>
          <cell r="BK488">
            <v>0</v>
          </cell>
          <cell r="BL488">
            <v>3.0644171779141085</v>
          </cell>
          <cell r="BM488">
            <v>1061.1145104294474</v>
          </cell>
          <cell r="BN488">
            <v>7.1503067484662708</v>
          </cell>
          <cell r="BO488">
            <v>3265.3620441717849</v>
          </cell>
          <cell r="BP488">
            <v>1.0214723926380345</v>
          </cell>
          <cell r="BQ488">
            <v>651.02194601226847</v>
          </cell>
          <cell r="BR488">
            <v>2.0429447852760738</v>
          </cell>
          <cell r="BS488">
            <v>1425.0716613496934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6402.5701619631946</v>
          </cell>
          <cell r="BY488">
            <v>6402.5701619631946</v>
          </cell>
          <cell r="BZ488">
            <v>0</v>
          </cell>
          <cell r="CA488">
            <v>269517.05528466246</v>
          </cell>
          <cell r="CB488">
            <v>269517.05528466246</v>
          </cell>
          <cell r="CC488">
            <v>0</v>
          </cell>
          <cell r="CD488">
            <v>0</v>
          </cell>
          <cell r="CE488">
            <v>46.823529411764738</v>
          </cell>
          <cell r="CF488">
            <v>25.504483355294138</v>
          </cell>
          <cell r="CG488">
            <v>53.465346534653456</v>
          </cell>
          <cell r="CH488">
            <v>34.49965580198019</v>
          </cell>
          <cell r="CI488">
            <v>42.079207920792072</v>
          </cell>
          <cell r="CJ488">
            <v>27.152506881188113</v>
          </cell>
          <cell r="CK488">
            <v>54.950495049504944</v>
          </cell>
          <cell r="CL488">
            <v>35.457979574257422</v>
          </cell>
          <cell r="CM488">
            <v>47.472527472527524</v>
          </cell>
          <cell r="CN488">
            <v>30.185654874725309</v>
          </cell>
          <cell r="CO488">
            <v>152.80028048744518</v>
          </cell>
          <cell r="CP488">
            <v>274519.02808015374</v>
          </cell>
          <cell r="CQ488">
            <v>274519.02808015374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20.429447852760738</v>
          </cell>
          <cell r="CZ488">
            <v>32909.92829447853</v>
          </cell>
          <cell r="DA488">
            <v>32909.92829447853</v>
          </cell>
          <cell r="DB488">
            <v>0</v>
          </cell>
          <cell r="DC488">
            <v>3254276.9916592948</v>
          </cell>
          <cell r="DD488">
            <v>3254276.9916592948</v>
          </cell>
          <cell r="DE488">
            <v>0</v>
          </cell>
          <cell r="DF488">
            <v>136199.38</v>
          </cell>
          <cell r="DG488">
            <v>136199.38</v>
          </cell>
          <cell r="DH488">
            <v>99.9</v>
          </cell>
          <cell r="DI488">
            <v>0.33499999999999985</v>
          </cell>
          <cell r="DJ488">
            <v>0</v>
          </cell>
          <cell r="DK488">
            <v>3.5619999999999998</v>
          </cell>
          <cell r="DL488">
            <v>1</v>
          </cell>
          <cell r="DO488">
            <v>0</v>
          </cell>
          <cell r="DP488">
            <v>28209.931919999985</v>
          </cell>
          <cell r="DQ488">
            <v>28209.931919999985</v>
          </cell>
          <cell r="DR488">
            <v>1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DZ488">
            <v>0</v>
          </cell>
          <cell r="EA488">
            <v>14635.291999999999</v>
          </cell>
          <cell r="EB488">
            <v>14635.291999999999</v>
          </cell>
          <cell r="EC488">
            <v>0</v>
          </cell>
          <cell r="ED488">
            <v>0</v>
          </cell>
          <cell r="EE488">
            <v>14635.291999999999</v>
          </cell>
          <cell r="EF488">
            <v>0</v>
          </cell>
          <cell r="EG488">
            <v>14635.291999999999</v>
          </cell>
          <cell r="EH488">
            <v>0</v>
          </cell>
          <cell r="EI488">
            <v>0</v>
          </cell>
          <cell r="EJ488">
            <v>0</v>
          </cell>
          <cell r="EK488">
            <v>0</v>
          </cell>
          <cell r="EL488">
            <v>0</v>
          </cell>
          <cell r="EM488">
            <v>0</v>
          </cell>
          <cell r="EN488">
            <v>0</v>
          </cell>
          <cell r="EO488">
            <v>0</v>
          </cell>
          <cell r="EP488">
            <v>0</v>
          </cell>
          <cell r="EQ488">
            <v>179044.60391999997</v>
          </cell>
          <cell r="ER488">
            <v>179044.60391999997</v>
          </cell>
          <cell r="ES488">
            <v>0</v>
          </cell>
          <cell r="ET488">
            <v>3433321.595579295</v>
          </cell>
          <cell r="EU488">
            <v>3433321.595579295</v>
          </cell>
          <cell r="EV488">
            <v>3418686.3035792946</v>
          </cell>
          <cell r="EW488">
            <v>6844.2168239825714</v>
          </cell>
          <cell r="EX488">
            <v>6050</v>
          </cell>
          <cell r="EY488">
            <v>0</v>
          </cell>
          <cell r="EZ488">
            <v>3021975</v>
          </cell>
          <cell r="FA488">
            <v>0</v>
          </cell>
          <cell r="FB488">
            <v>3433321.595579295</v>
          </cell>
          <cell r="FC488">
            <v>3433321.595579295</v>
          </cell>
          <cell r="FD488">
            <v>0</v>
          </cell>
          <cell r="FE488">
            <v>3433321.595579295</v>
          </cell>
        </row>
        <row r="489">
          <cell r="A489">
            <v>5441</v>
          </cell>
          <cell r="B489">
            <v>8815441</v>
          </cell>
          <cell r="E489" t="str">
            <v>The Gilberd School</v>
          </cell>
          <cell r="F489" t="str">
            <v>S</v>
          </cell>
          <cell r="G489" t="str">
            <v/>
          </cell>
          <cell r="H489" t="str">
            <v/>
          </cell>
          <cell r="I489" t="str">
            <v>Y</v>
          </cell>
          <cell r="K489">
            <v>5441</v>
          </cell>
          <cell r="L489">
            <v>137926</v>
          </cell>
          <cell r="O489">
            <v>0</v>
          </cell>
          <cell r="P489">
            <v>3</v>
          </cell>
          <cell r="Q489">
            <v>2</v>
          </cell>
          <cell r="S489">
            <v>0</v>
          </cell>
          <cell r="T489">
            <v>0</v>
          </cell>
          <cell r="V489">
            <v>0</v>
          </cell>
          <cell r="W489">
            <v>301</v>
          </cell>
          <cell r="X489">
            <v>303</v>
          </cell>
          <cell r="Y489">
            <v>315</v>
          </cell>
          <cell r="Z489">
            <v>312</v>
          </cell>
          <cell r="AA489">
            <v>326</v>
          </cell>
          <cell r="AB489">
            <v>919</v>
          </cell>
          <cell r="AC489">
            <v>638</v>
          </cell>
          <cell r="AD489">
            <v>1557</v>
          </cell>
          <cell r="AE489">
            <v>1557</v>
          </cell>
          <cell r="AF489">
            <v>0</v>
          </cell>
          <cell r="AG489">
            <v>4601671.9400000004</v>
          </cell>
          <cell r="AH489">
            <v>3737716.6199999996</v>
          </cell>
          <cell r="AI489">
            <v>8339388.5600000005</v>
          </cell>
          <cell r="AJ489">
            <v>8339388.5600000005</v>
          </cell>
          <cell r="AK489">
            <v>0</v>
          </cell>
          <cell r="AL489">
            <v>0</v>
          </cell>
          <cell r="AM489">
            <v>184.99999999999932</v>
          </cell>
          <cell r="AN489">
            <v>90982.999999999665</v>
          </cell>
          <cell r="AO489">
            <v>90982.999999999665</v>
          </cell>
          <cell r="AP489">
            <v>0</v>
          </cell>
          <cell r="AQ489">
            <v>0</v>
          </cell>
          <cell r="AR489">
            <v>227.99999999999952</v>
          </cell>
          <cell r="AS489">
            <v>276894.59999999939</v>
          </cell>
          <cell r="AT489">
            <v>276894.59999999939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1274.9999999999998</v>
          </cell>
          <cell r="BK489">
            <v>0</v>
          </cell>
          <cell r="BL489">
            <v>55.000000000000021</v>
          </cell>
          <cell r="BM489">
            <v>19044.828000000009</v>
          </cell>
          <cell r="BN489">
            <v>181.99999999999943</v>
          </cell>
          <cell r="BO489">
            <v>83114.740799999738</v>
          </cell>
          <cell r="BP489">
            <v>29.999999999999954</v>
          </cell>
          <cell r="BQ489">
            <v>19120.10399999997</v>
          </cell>
          <cell r="BR489">
            <v>9.9999999999999964</v>
          </cell>
          <cell r="BS489">
            <v>6975.5759999999973</v>
          </cell>
          <cell r="BT489">
            <v>4.0000000000000044</v>
          </cell>
          <cell r="BU489">
            <v>3011.0400000000031</v>
          </cell>
          <cell r="BV489">
            <v>0.99999999999999956</v>
          </cell>
          <cell r="BW489">
            <v>953.49599999999953</v>
          </cell>
          <cell r="BX489">
            <v>132219.78479999973</v>
          </cell>
          <cell r="BY489">
            <v>132219.78479999973</v>
          </cell>
          <cell r="BZ489">
            <v>0</v>
          </cell>
          <cell r="CA489">
            <v>500097.38479999878</v>
          </cell>
          <cell r="CB489">
            <v>500097.38479999878</v>
          </cell>
          <cell r="CC489">
            <v>0</v>
          </cell>
          <cell r="CD489">
            <v>0</v>
          </cell>
          <cell r="CE489">
            <v>91.830508474576305</v>
          </cell>
          <cell r="CF489">
            <v>50.019503107118666</v>
          </cell>
          <cell r="CG489">
            <v>96.549152542372823</v>
          </cell>
          <cell r="CH489">
            <v>62.300401036881318</v>
          </cell>
          <cell r="CI489">
            <v>100.37288135593214</v>
          </cell>
          <cell r="CJ489">
            <v>64.76774365220335</v>
          </cell>
          <cell r="CK489">
            <v>99.416949152542315</v>
          </cell>
          <cell r="CL489">
            <v>64.150907998372844</v>
          </cell>
          <cell r="CM489">
            <v>123.69131832797434</v>
          </cell>
          <cell r="CN489">
            <v>78.649771664437338</v>
          </cell>
          <cell r="CO489">
            <v>319.88832745901351</v>
          </cell>
          <cell r="CP489">
            <v>574707.27454227221</v>
          </cell>
          <cell r="CQ489">
            <v>574707.27454227221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30.019280205655537</v>
          </cell>
          <cell r="CZ489">
            <v>48358.250606683825</v>
          </cell>
          <cell r="DA489">
            <v>48358.250606683825</v>
          </cell>
          <cell r="DB489">
            <v>0</v>
          </cell>
          <cell r="DC489">
            <v>9462551.4699489567</v>
          </cell>
          <cell r="DD489">
            <v>9462551.4699489567</v>
          </cell>
          <cell r="DE489">
            <v>0</v>
          </cell>
          <cell r="DF489">
            <v>136199.38</v>
          </cell>
          <cell r="DG489">
            <v>136199.38</v>
          </cell>
          <cell r="DH489">
            <v>311.39999999999998</v>
          </cell>
          <cell r="DI489">
            <v>0</v>
          </cell>
          <cell r="DJ489">
            <v>0</v>
          </cell>
          <cell r="DK489">
            <v>1.998</v>
          </cell>
          <cell r="DL489">
            <v>0</v>
          </cell>
          <cell r="DO489">
            <v>0</v>
          </cell>
          <cell r="DP489">
            <v>0</v>
          </cell>
          <cell r="DQ489">
            <v>0</v>
          </cell>
          <cell r="DR489">
            <v>1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DZ489">
            <v>0</v>
          </cell>
          <cell r="EA489">
            <v>60984.1</v>
          </cell>
          <cell r="EB489">
            <v>60984.1</v>
          </cell>
          <cell r="EC489">
            <v>0</v>
          </cell>
          <cell r="ED489">
            <v>0</v>
          </cell>
          <cell r="EE489">
            <v>60984.1</v>
          </cell>
          <cell r="EF489">
            <v>0</v>
          </cell>
          <cell r="EG489">
            <v>60984.1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  <cell r="EO489">
            <v>0</v>
          </cell>
          <cell r="EP489">
            <v>0</v>
          </cell>
          <cell r="EQ489">
            <v>197183.48</v>
          </cell>
          <cell r="ER489">
            <v>197183.48</v>
          </cell>
          <cell r="ES489">
            <v>0</v>
          </cell>
          <cell r="ET489">
            <v>9659734.9499489572</v>
          </cell>
          <cell r="EU489">
            <v>9659734.9499489572</v>
          </cell>
          <cell r="EV489">
            <v>9598750.8499489576</v>
          </cell>
          <cell r="EW489">
            <v>6164.900995471392</v>
          </cell>
          <cell r="EX489">
            <v>6050</v>
          </cell>
          <cell r="EY489">
            <v>0</v>
          </cell>
          <cell r="EZ489">
            <v>9419850</v>
          </cell>
          <cell r="FA489">
            <v>0</v>
          </cell>
          <cell r="FB489">
            <v>9659734.9499489572</v>
          </cell>
          <cell r="FC489">
            <v>9659734.9499489572</v>
          </cell>
          <cell r="FD489">
            <v>0</v>
          </cell>
          <cell r="FE489">
            <v>9659734.9499489572</v>
          </cell>
        </row>
        <row r="490">
          <cell r="A490">
            <v>6906</v>
          </cell>
          <cell r="B490">
            <v>8816906</v>
          </cell>
          <cell r="E490" t="str">
            <v>Greensward Academy</v>
          </cell>
          <cell r="F490" t="str">
            <v>S</v>
          </cell>
          <cell r="G490" t="str">
            <v/>
          </cell>
          <cell r="H490" t="str">
            <v/>
          </cell>
          <cell r="I490" t="str">
            <v>Y</v>
          </cell>
          <cell r="J490" t="str">
            <v>VI</v>
          </cell>
          <cell r="K490">
            <v>6906</v>
          </cell>
          <cell r="L490">
            <v>135652</v>
          </cell>
          <cell r="O490">
            <v>0</v>
          </cell>
          <cell r="P490">
            <v>3</v>
          </cell>
          <cell r="Q490">
            <v>2</v>
          </cell>
          <cell r="S490">
            <v>0</v>
          </cell>
          <cell r="T490">
            <v>0</v>
          </cell>
          <cell r="V490">
            <v>0</v>
          </cell>
          <cell r="W490">
            <v>275</v>
          </cell>
          <cell r="X490">
            <v>265</v>
          </cell>
          <cell r="Y490">
            <v>272</v>
          </cell>
          <cell r="Z490">
            <v>272</v>
          </cell>
          <cell r="AA490">
            <v>257</v>
          </cell>
          <cell r="AB490">
            <v>812</v>
          </cell>
          <cell r="AC490">
            <v>529</v>
          </cell>
          <cell r="AD490">
            <v>1341</v>
          </cell>
          <cell r="AE490">
            <v>1341</v>
          </cell>
          <cell r="AF490">
            <v>0</v>
          </cell>
          <cell r="AG490">
            <v>4065895.12</v>
          </cell>
          <cell r="AH490">
            <v>3099141.21</v>
          </cell>
          <cell r="AI490">
            <v>7165036.3300000001</v>
          </cell>
          <cell r="AJ490">
            <v>7165036.3300000001</v>
          </cell>
          <cell r="AK490">
            <v>0</v>
          </cell>
          <cell r="AL490">
            <v>0</v>
          </cell>
          <cell r="AM490">
            <v>131</v>
          </cell>
          <cell r="AN490">
            <v>64425.8</v>
          </cell>
          <cell r="AO490">
            <v>64425.8</v>
          </cell>
          <cell r="AP490">
            <v>0</v>
          </cell>
          <cell r="AQ490">
            <v>0</v>
          </cell>
          <cell r="AR490">
            <v>178.00000000000023</v>
          </cell>
          <cell r="AS490">
            <v>216172.1000000003</v>
          </cell>
          <cell r="AT490">
            <v>216172.1000000003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1104.8238805970145</v>
          </cell>
          <cell r="BK490">
            <v>0</v>
          </cell>
          <cell r="BL490">
            <v>50.037313432835823</v>
          </cell>
          <cell r="BM490">
            <v>17326.400507462688</v>
          </cell>
          <cell r="BN490">
            <v>72.053731343283602</v>
          </cell>
          <cell r="BO490">
            <v>32905.094528955233</v>
          </cell>
          <cell r="BP490">
            <v>49.036567164179139</v>
          </cell>
          <cell r="BQ490">
            <v>31252.80879940301</v>
          </cell>
          <cell r="BR490">
            <v>27.020149253731365</v>
          </cell>
          <cell r="BS490">
            <v>18848.110465074642</v>
          </cell>
          <cell r="BT490">
            <v>34.025373134328348</v>
          </cell>
          <cell r="BU490">
            <v>25612.939880597005</v>
          </cell>
          <cell r="BV490">
            <v>4.0029850746268636</v>
          </cell>
          <cell r="BW490">
            <v>3816.830256716416</v>
          </cell>
          <cell r="BX490">
            <v>129762.18443820901</v>
          </cell>
          <cell r="BY490">
            <v>129762.18443820901</v>
          </cell>
          <cell r="BZ490">
            <v>0</v>
          </cell>
          <cell r="CA490">
            <v>410360.08443820931</v>
          </cell>
          <cell r="CB490">
            <v>410360.08443820931</v>
          </cell>
          <cell r="CC490">
            <v>0</v>
          </cell>
          <cell r="CD490">
            <v>0</v>
          </cell>
          <cell r="CE490">
            <v>98.288973384030555</v>
          </cell>
          <cell r="CF490">
            <v>53.537388513308066</v>
          </cell>
          <cell r="CG490">
            <v>66.49812734082397</v>
          </cell>
          <cell r="CH490">
            <v>42.909335736704115</v>
          </cell>
          <cell r="CI490">
            <v>68.254681647940075</v>
          </cell>
          <cell r="CJ490">
            <v>44.042789888239696</v>
          </cell>
          <cell r="CK490">
            <v>68.254681647940075</v>
          </cell>
          <cell r="CL490">
            <v>44.042789888239696</v>
          </cell>
          <cell r="CM490">
            <v>59.932806324110679</v>
          </cell>
          <cell r="CN490">
            <v>38.108588349762847</v>
          </cell>
          <cell r="CO490">
            <v>222.64089237625441</v>
          </cell>
          <cell r="CP490">
            <v>399993.77743975626</v>
          </cell>
          <cell r="CQ490">
            <v>399993.77743975626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2.0044843049327374</v>
          </cell>
          <cell r="CZ490">
            <v>3229.0365955156985</v>
          </cell>
          <cell r="DA490">
            <v>3229.0365955156985</v>
          </cell>
          <cell r="DB490">
            <v>0</v>
          </cell>
          <cell r="DC490">
            <v>7978619.2284734817</v>
          </cell>
          <cell r="DD490">
            <v>7978619.2284734817</v>
          </cell>
          <cell r="DE490">
            <v>0</v>
          </cell>
          <cell r="DF490">
            <v>136199.38</v>
          </cell>
          <cell r="DG490">
            <v>136199.38</v>
          </cell>
          <cell r="DH490">
            <v>268.2</v>
          </cell>
          <cell r="DI490">
            <v>0</v>
          </cell>
          <cell r="DJ490">
            <v>0</v>
          </cell>
          <cell r="DK490">
            <v>2.286</v>
          </cell>
          <cell r="DL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1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DZ490">
            <v>0</v>
          </cell>
          <cell r="EA490">
            <v>32291.5</v>
          </cell>
          <cell r="EB490">
            <v>32291.5</v>
          </cell>
          <cell r="EC490">
            <v>0</v>
          </cell>
          <cell r="ED490">
            <v>0</v>
          </cell>
          <cell r="EE490">
            <v>32291.5</v>
          </cell>
          <cell r="EF490">
            <v>0</v>
          </cell>
          <cell r="EG490">
            <v>32291.5</v>
          </cell>
          <cell r="EH490">
            <v>0</v>
          </cell>
          <cell r="EI490">
            <v>0</v>
          </cell>
          <cell r="EJ490">
            <v>0</v>
          </cell>
          <cell r="EK490">
            <v>0</v>
          </cell>
          <cell r="EL490">
            <v>0</v>
          </cell>
          <cell r="EM490">
            <v>0</v>
          </cell>
          <cell r="EN490">
            <v>0</v>
          </cell>
          <cell r="EO490">
            <v>0</v>
          </cell>
          <cell r="EP490">
            <v>0</v>
          </cell>
          <cell r="EQ490">
            <v>168490.88</v>
          </cell>
          <cell r="ER490">
            <v>168490.88</v>
          </cell>
          <cell r="ES490">
            <v>0</v>
          </cell>
          <cell r="ET490">
            <v>8147110.1084734816</v>
          </cell>
          <cell r="EU490">
            <v>8147110.1084734816</v>
          </cell>
          <cell r="EV490">
            <v>8114818.6084734816</v>
          </cell>
          <cell r="EW490">
            <v>6051.318872836302</v>
          </cell>
          <cell r="EX490">
            <v>6050</v>
          </cell>
          <cell r="EY490">
            <v>0</v>
          </cell>
          <cell r="EZ490">
            <v>8113050</v>
          </cell>
          <cell r="FA490">
            <v>0</v>
          </cell>
          <cell r="FB490">
            <v>8147110.1084734816</v>
          </cell>
          <cell r="FC490">
            <v>8147110.1084734816</v>
          </cell>
          <cell r="FD490">
            <v>0</v>
          </cell>
          <cell r="FE490">
            <v>8147110.1084734816</v>
          </cell>
        </row>
        <row r="491">
          <cell r="A491">
            <v>4390</v>
          </cell>
          <cell r="B491">
            <v>8814390</v>
          </cell>
          <cell r="E491" t="str">
            <v>Great Baddow High School</v>
          </cell>
          <cell r="F491" t="str">
            <v>S</v>
          </cell>
          <cell r="G491" t="str">
            <v/>
          </cell>
          <cell r="H491">
            <v>10009230</v>
          </cell>
          <cell r="I491" t="str">
            <v>Y</v>
          </cell>
          <cell r="J491" t="str">
            <v>VI</v>
          </cell>
          <cell r="K491">
            <v>4390</v>
          </cell>
          <cell r="L491">
            <v>136904</v>
          </cell>
          <cell r="O491">
            <v>0</v>
          </cell>
          <cell r="P491">
            <v>3</v>
          </cell>
          <cell r="Q491">
            <v>2</v>
          </cell>
          <cell r="S491">
            <v>0</v>
          </cell>
          <cell r="T491">
            <v>0</v>
          </cell>
          <cell r="V491">
            <v>0</v>
          </cell>
          <cell r="W491">
            <v>252</v>
          </cell>
          <cell r="X491">
            <v>255</v>
          </cell>
          <cell r="Y491">
            <v>254</v>
          </cell>
          <cell r="Z491">
            <v>251</v>
          </cell>
          <cell r="AA491">
            <v>248</v>
          </cell>
          <cell r="AB491">
            <v>761</v>
          </cell>
          <cell r="AC491">
            <v>499</v>
          </cell>
          <cell r="AD491">
            <v>1260</v>
          </cell>
          <cell r="AE491">
            <v>1260</v>
          </cell>
          <cell r="AF491">
            <v>0</v>
          </cell>
          <cell r="AG491">
            <v>3810524.8600000003</v>
          </cell>
          <cell r="AH491">
            <v>2923386.51</v>
          </cell>
          <cell r="AI491">
            <v>6733911.3700000001</v>
          </cell>
          <cell r="AJ491">
            <v>6733911.3700000001</v>
          </cell>
          <cell r="AK491">
            <v>0</v>
          </cell>
          <cell r="AL491">
            <v>0</v>
          </cell>
          <cell r="AM491">
            <v>189</v>
          </cell>
          <cell r="AN491">
            <v>92950.2</v>
          </cell>
          <cell r="AO491">
            <v>92950.2</v>
          </cell>
          <cell r="AP491">
            <v>0</v>
          </cell>
          <cell r="AQ491">
            <v>0</v>
          </cell>
          <cell r="AR491">
            <v>224.00000000000028</v>
          </cell>
          <cell r="AS491">
            <v>272036.80000000034</v>
          </cell>
          <cell r="AT491">
            <v>272036.80000000034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948.99999999999989</v>
          </cell>
          <cell r="BK491">
            <v>0</v>
          </cell>
          <cell r="BL491">
            <v>137.00000000000034</v>
          </cell>
          <cell r="BM491">
            <v>47438.935200000124</v>
          </cell>
          <cell r="BN491">
            <v>19.000000000000025</v>
          </cell>
          <cell r="BO491">
            <v>8676.8136000000104</v>
          </cell>
          <cell r="BP491">
            <v>8.0000000000000018</v>
          </cell>
          <cell r="BQ491">
            <v>5098.6944000000012</v>
          </cell>
          <cell r="BR491">
            <v>147.00000000000043</v>
          </cell>
          <cell r="BS491">
            <v>102540.96720000029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163755.41040000043</v>
          </cell>
          <cell r="BY491">
            <v>163755.41040000043</v>
          </cell>
          <cell r="BZ491">
            <v>0</v>
          </cell>
          <cell r="CA491">
            <v>528742.41040000075</v>
          </cell>
          <cell r="CB491">
            <v>528742.41040000075</v>
          </cell>
          <cell r="CC491">
            <v>0</v>
          </cell>
          <cell r="CD491">
            <v>0</v>
          </cell>
          <cell r="CE491">
            <v>86.42975206611564</v>
          </cell>
          <cell r="CF491">
            <v>47.077744900165257</v>
          </cell>
          <cell r="CG491">
            <v>84.628820960698704</v>
          </cell>
          <cell r="CH491">
            <v>54.608552703930137</v>
          </cell>
          <cell r="CI491">
            <v>84.296943231441062</v>
          </cell>
          <cell r="CJ491">
            <v>54.394401516855901</v>
          </cell>
          <cell r="CK491">
            <v>83.301310043668138</v>
          </cell>
          <cell r="CL491">
            <v>53.751947955633199</v>
          </cell>
          <cell r="CM491">
            <v>61.208510638297909</v>
          </cell>
          <cell r="CN491">
            <v>38.919751609872364</v>
          </cell>
          <cell r="CO491">
            <v>248.75239868645684</v>
          </cell>
          <cell r="CP491">
            <v>446905.37544938514</v>
          </cell>
          <cell r="CQ491">
            <v>446905.37544938514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2.9999999999999987</v>
          </cell>
          <cell r="CZ491">
            <v>4832.7191999999977</v>
          </cell>
          <cell r="DA491">
            <v>4832.7191999999977</v>
          </cell>
          <cell r="DB491">
            <v>0</v>
          </cell>
          <cell r="DC491">
            <v>7714391.8750493871</v>
          </cell>
          <cell r="DD491">
            <v>7714391.8750493871</v>
          </cell>
          <cell r="DE491">
            <v>0</v>
          </cell>
          <cell r="DF491">
            <v>136199.38</v>
          </cell>
          <cell r="DG491">
            <v>136199.38</v>
          </cell>
          <cell r="DH491">
            <v>252</v>
          </cell>
          <cell r="DI491">
            <v>0</v>
          </cell>
          <cell r="DJ491">
            <v>0</v>
          </cell>
          <cell r="DK491">
            <v>1.427</v>
          </cell>
          <cell r="DL491">
            <v>0</v>
          </cell>
          <cell r="DO491">
            <v>0</v>
          </cell>
          <cell r="DP491">
            <v>0</v>
          </cell>
          <cell r="DQ491">
            <v>0</v>
          </cell>
          <cell r="DR491">
            <v>1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DZ491">
            <v>0</v>
          </cell>
          <cell r="EA491">
            <v>33524</v>
          </cell>
          <cell r="EB491">
            <v>33524</v>
          </cell>
          <cell r="EC491">
            <v>0</v>
          </cell>
          <cell r="ED491">
            <v>0</v>
          </cell>
          <cell r="EE491">
            <v>33524</v>
          </cell>
          <cell r="EF491">
            <v>0</v>
          </cell>
          <cell r="EG491">
            <v>33524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  <cell r="EO491">
            <v>0</v>
          </cell>
          <cell r="EP491">
            <v>0</v>
          </cell>
          <cell r="EQ491">
            <v>169723.38</v>
          </cell>
          <cell r="ER491">
            <v>169723.38</v>
          </cell>
          <cell r="ES491">
            <v>0</v>
          </cell>
          <cell r="ET491">
            <v>7884115.255049387</v>
          </cell>
          <cell r="EU491">
            <v>7884115.255049387</v>
          </cell>
          <cell r="EV491">
            <v>7850591.255049387</v>
          </cell>
          <cell r="EW491">
            <v>6230.6279801979263</v>
          </cell>
          <cell r="EX491">
            <v>6050</v>
          </cell>
          <cell r="EY491">
            <v>0</v>
          </cell>
          <cell r="EZ491">
            <v>7623000</v>
          </cell>
          <cell r="FA491">
            <v>0</v>
          </cell>
          <cell r="FB491">
            <v>7884115.255049387</v>
          </cell>
          <cell r="FC491">
            <v>7884115.255049387</v>
          </cell>
          <cell r="FD491">
            <v>0</v>
          </cell>
          <cell r="FE491">
            <v>7884115.255049387</v>
          </cell>
        </row>
        <row r="492">
          <cell r="A492">
            <v>4024</v>
          </cell>
          <cell r="B492">
            <v>8814024</v>
          </cell>
          <cell r="E492" t="str">
            <v>Harwich and Dovercourt High School</v>
          </cell>
          <cell r="F492" t="str">
            <v>S</v>
          </cell>
          <cell r="G492" t="str">
            <v/>
          </cell>
          <cell r="H492" t="str">
            <v/>
          </cell>
          <cell r="I492" t="str">
            <v>Y</v>
          </cell>
          <cell r="J492" t="str">
            <v>VI</v>
          </cell>
          <cell r="K492">
            <v>4024</v>
          </cell>
          <cell r="L492">
            <v>145061</v>
          </cell>
          <cell r="O492">
            <v>0</v>
          </cell>
          <cell r="P492">
            <v>3</v>
          </cell>
          <cell r="Q492">
            <v>2</v>
          </cell>
          <cell r="S492">
            <v>0</v>
          </cell>
          <cell r="T492">
            <v>0</v>
          </cell>
          <cell r="V492">
            <v>0</v>
          </cell>
          <cell r="W492">
            <v>224</v>
          </cell>
          <cell r="X492">
            <v>205</v>
          </cell>
          <cell r="Y492">
            <v>220</v>
          </cell>
          <cell r="Z492">
            <v>217</v>
          </cell>
          <cell r="AA492">
            <v>215</v>
          </cell>
          <cell r="AB492">
            <v>649</v>
          </cell>
          <cell r="AC492">
            <v>432</v>
          </cell>
          <cell r="AD492">
            <v>1081</v>
          </cell>
          <cell r="AE492">
            <v>1081</v>
          </cell>
          <cell r="AF492">
            <v>0</v>
          </cell>
          <cell r="AG492">
            <v>3249711.74</v>
          </cell>
          <cell r="AH492">
            <v>2530867.6799999997</v>
          </cell>
          <cell r="AI492">
            <v>5780579.4199999999</v>
          </cell>
          <cell r="AJ492">
            <v>5780579.4199999999</v>
          </cell>
          <cell r="AK492">
            <v>0</v>
          </cell>
          <cell r="AL492">
            <v>0</v>
          </cell>
          <cell r="AM492">
            <v>372.00000000000034</v>
          </cell>
          <cell r="AN492">
            <v>182949.60000000018</v>
          </cell>
          <cell r="AO492">
            <v>182949.60000000018</v>
          </cell>
          <cell r="AP492">
            <v>0</v>
          </cell>
          <cell r="AQ492">
            <v>0</v>
          </cell>
          <cell r="AR492">
            <v>419.00000000000011</v>
          </cell>
          <cell r="AS492">
            <v>508854.55000000016</v>
          </cell>
          <cell r="AT492">
            <v>508854.55000000016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A492">
            <v>0</v>
          </cell>
          <cell r="BB492">
            <v>0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281.78200371057471</v>
          </cell>
          <cell r="BK492">
            <v>0</v>
          </cell>
          <cell r="BL492">
            <v>112.31168831168843</v>
          </cell>
          <cell r="BM492">
            <v>38890.123387013031</v>
          </cell>
          <cell r="BN492">
            <v>0</v>
          </cell>
          <cell r="BO492">
            <v>0</v>
          </cell>
          <cell r="BP492">
            <v>362.00463821892424</v>
          </cell>
          <cell r="BQ492">
            <v>230718.87770760688</v>
          </cell>
          <cell r="BR492">
            <v>103.28664192949905</v>
          </cell>
          <cell r="BS492">
            <v>72048.382056400733</v>
          </cell>
          <cell r="BT492">
            <v>220.61224489795896</v>
          </cell>
          <cell r="BU492">
            <v>166068.07346938757</v>
          </cell>
          <cell r="BV492">
            <v>1.0027829313543601</v>
          </cell>
          <cell r="BW492">
            <v>956.14951391465695</v>
          </cell>
          <cell r="BX492">
            <v>508681.60613432288</v>
          </cell>
          <cell r="BY492">
            <v>508681.60613432288</v>
          </cell>
          <cell r="BZ492">
            <v>0</v>
          </cell>
          <cell r="CA492">
            <v>1200485.7561343233</v>
          </cell>
          <cell r="CB492">
            <v>1200485.7561343233</v>
          </cell>
          <cell r="CC492">
            <v>0</v>
          </cell>
          <cell r="CD492">
            <v>0</v>
          </cell>
          <cell r="CE492">
            <v>114.51121076233194</v>
          </cell>
          <cell r="CF492">
            <v>62.373539662062839</v>
          </cell>
          <cell r="CG492">
            <v>71.556603773584925</v>
          </cell>
          <cell r="CH492">
            <v>46.1734256028302</v>
          </cell>
          <cell r="CI492">
            <v>76.792452830188694</v>
          </cell>
          <cell r="CJ492">
            <v>49.551968939622647</v>
          </cell>
          <cell r="CK492">
            <v>75.745283018867937</v>
          </cell>
          <cell r="CL492">
            <v>48.876260272264155</v>
          </cell>
          <cell r="CM492">
            <v>94.882629107981145</v>
          </cell>
          <cell r="CN492">
            <v>60.331615954460048</v>
          </cell>
          <cell r="CO492">
            <v>267.30681043123985</v>
          </cell>
          <cell r="CP492">
            <v>480239.99409359199</v>
          </cell>
          <cell r="CQ492">
            <v>480239.99409359199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8.0074074074074097</v>
          </cell>
          <cell r="CZ492">
            <v>12899.183840000005</v>
          </cell>
          <cell r="DA492">
            <v>12899.183840000005</v>
          </cell>
          <cell r="DB492">
            <v>0</v>
          </cell>
          <cell r="DC492">
            <v>7474204.3540679151</v>
          </cell>
          <cell r="DD492">
            <v>7474204.3540679151</v>
          </cell>
          <cell r="DE492">
            <v>0</v>
          </cell>
          <cell r="DF492">
            <v>136199.38</v>
          </cell>
          <cell r="DG492">
            <v>136199.38</v>
          </cell>
          <cell r="DH492">
            <v>216.2</v>
          </cell>
          <cell r="DI492">
            <v>0</v>
          </cell>
          <cell r="DJ492">
            <v>0</v>
          </cell>
          <cell r="DK492">
            <v>10.462</v>
          </cell>
          <cell r="DL492">
            <v>1</v>
          </cell>
          <cell r="DO492">
            <v>0</v>
          </cell>
          <cell r="DP492">
            <v>0</v>
          </cell>
          <cell r="DQ492">
            <v>0</v>
          </cell>
          <cell r="DR492">
            <v>1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DZ492">
            <v>0</v>
          </cell>
          <cell r="EA492">
            <v>26868.5</v>
          </cell>
          <cell r="EB492">
            <v>26868.5</v>
          </cell>
          <cell r="EC492">
            <v>0</v>
          </cell>
          <cell r="ED492">
            <v>0</v>
          </cell>
          <cell r="EE492">
            <v>26868.5</v>
          </cell>
          <cell r="EF492">
            <v>0</v>
          </cell>
          <cell r="EG492">
            <v>26868.5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  <cell r="EO492">
            <v>0</v>
          </cell>
          <cell r="EP492">
            <v>0</v>
          </cell>
          <cell r="EQ492">
            <v>163067.88</v>
          </cell>
          <cell r="ER492">
            <v>163067.88</v>
          </cell>
          <cell r="ES492">
            <v>0</v>
          </cell>
          <cell r="ET492">
            <v>7637272.234067915</v>
          </cell>
          <cell r="EU492">
            <v>7637272.234067915</v>
          </cell>
          <cell r="EV492">
            <v>7610403.734067915</v>
          </cell>
          <cell r="EW492">
            <v>7040.1514653727245</v>
          </cell>
          <cell r="EX492">
            <v>6050</v>
          </cell>
          <cell r="EY492">
            <v>0</v>
          </cell>
          <cell r="EZ492">
            <v>6540050</v>
          </cell>
          <cell r="FA492">
            <v>0</v>
          </cell>
          <cell r="FB492">
            <v>7637272.234067915</v>
          </cell>
          <cell r="FC492">
            <v>7637272.234067915</v>
          </cell>
          <cell r="FD492">
            <v>0</v>
          </cell>
          <cell r="FE492">
            <v>7637272.234067915</v>
          </cell>
        </row>
        <row r="493">
          <cell r="A493">
            <v>4026</v>
          </cell>
          <cell r="B493">
            <v>8814026</v>
          </cell>
          <cell r="E493" t="str">
            <v>Hedingham School and Sixth Form</v>
          </cell>
          <cell r="F493" t="str">
            <v>S</v>
          </cell>
          <cell r="G493" t="str">
            <v/>
          </cell>
          <cell r="H493" t="str">
            <v/>
          </cell>
          <cell r="I493" t="str">
            <v>Y</v>
          </cell>
          <cell r="J493" t="str">
            <v>VI</v>
          </cell>
          <cell r="K493">
            <v>4026</v>
          </cell>
          <cell r="L493">
            <v>139153</v>
          </cell>
          <cell r="O493">
            <v>0</v>
          </cell>
          <cell r="P493">
            <v>3</v>
          </cell>
          <cell r="Q493">
            <v>2</v>
          </cell>
          <cell r="S493">
            <v>0</v>
          </cell>
          <cell r="T493">
            <v>0</v>
          </cell>
          <cell r="V493">
            <v>0</v>
          </cell>
          <cell r="W493">
            <v>196</v>
          </cell>
          <cell r="X493">
            <v>195</v>
          </cell>
          <cell r="Y493">
            <v>193</v>
          </cell>
          <cell r="Z493">
            <v>195</v>
          </cell>
          <cell r="AA493">
            <v>194</v>
          </cell>
          <cell r="AB493">
            <v>584</v>
          </cell>
          <cell r="AC493">
            <v>389</v>
          </cell>
          <cell r="AD493">
            <v>973</v>
          </cell>
          <cell r="AE493">
            <v>973</v>
          </cell>
          <cell r="AF493">
            <v>0</v>
          </cell>
          <cell r="AG493">
            <v>2924239.8400000003</v>
          </cell>
          <cell r="AH493">
            <v>2278952.61</v>
          </cell>
          <cell r="AI493">
            <v>5203192.45</v>
          </cell>
          <cell r="AJ493">
            <v>5203192.45</v>
          </cell>
          <cell r="AK493">
            <v>0</v>
          </cell>
          <cell r="AL493">
            <v>0</v>
          </cell>
          <cell r="AM493">
            <v>129.99999999999986</v>
          </cell>
          <cell r="AN493">
            <v>63933.999999999935</v>
          </cell>
          <cell r="AO493">
            <v>63933.999999999935</v>
          </cell>
          <cell r="AP493">
            <v>0</v>
          </cell>
          <cell r="AQ493">
            <v>0</v>
          </cell>
          <cell r="AR493">
            <v>164.0000000000002</v>
          </cell>
          <cell r="AS493">
            <v>199169.80000000025</v>
          </cell>
          <cell r="AT493">
            <v>199169.80000000025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909.93518518518499</v>
          </cell>
          <cell r="BK493">
            <v>0</v>
          </cell>
          <cell r="BL493">
            <v>16.016460905349756</v>
          </cell>
          <cell r="BM493">
            <v>5546.0135111110985</v>
          </cell>
          <cell r="BN493">
            <v>8.0082304526748977</v>
          </cell>
          <cell r="BO493">
            <v>3657.1538370370372</v>
          </cell>
          <cell r="BP493">
            <v>37.038065843621418</v>
          </cell>
          <cell r="BQ493">
            <v>23605.722362962977</v>
          </cell>
          <cell r="BR493">
            <v>1.0010288065843622</v>
          </cell>
          <cell r="BS493">
            <v>698.27525185185186</v>
          </cell>
          <cell r="BT493">
            <v>1.0010288065843622</v>
          </cell>
          <cell r="BU493">
            <v>753.53444444444449</v>
          </cell>
          <cell r="BV493">
            <v>0</v>
          </cell>
          <cell r="BW493">
            <v>0</v>
          </cell>
          <cell r="BX493">
            <v>34260.69940740741</v>
          </cell>
          <cell r="BY493">
            <v>34260.69940740741</v>
          </cell>
          <cell r="BZ493">
            <v>0</v>
          </cell>
          <cell r="CA493">
            <v>297364.49940740759</v>
          </cell>
          <cell r="CB493">
            <v>297364.49940740759</v>
          </cell>
          <cell r="CC493">
            <v>0</v>
          </cell>
          <cell r="CD493">
            <v>0</v>
          </cell>
          <cell r="CE493">
            <v>93.4769230769231</v>
          </cell>
          <cell r="CF493">
            <v>50.916294834461553</v>
          </cell>
          <cell r="CG493">
            <v>72.065217391304273</v>
          </cell>
          <cell r="CH493">
            <v>46.501619393478208</v>
          </cell>
          <cell r="CI493">
            <v>71.326086956521664</v>
          </cell>
          <cell r="CJ493">
            <v>46.02467970739125</v>
          </cell>
          <cell r="CK493">
            <v>72.065217391304273</v>
          </cell>
          <cell r="CL493">
            <v>46.501619393478208</v>
          </cell>
          <cell r="CM493">
            <v>80.06349206349212</v>
          </cell>
          <cell r="CN493">
            <v>50.908790160634958</v>
          </cell>
          <cell r="CO493">
            <v>240.85300348944418</v>
          </cell>
          <cell r="CP493">
            <v>432713.42315069074</v>
          </cell>
          <cell r="CQ493">
            <v>432713.42315069074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4.9999999999999991</v>
          </cell>
          <cell r="CZ493">
            <v>8054.5319999999992</v>
          </cell>
          <cell r="DA493">
            <v>8054.5319999999992</v>
          </cell>
          <cell r="DB493">
            <v>0</v>
          </cell>
          <cell r="DC493">
            <v>5941324.9045580979</v>
          </cell>
          <cell r="DD493">
            <v>5941324.9045580979</v>
          </cell>
          <cell r="DE493">
            <v>0</v>
          </cell>
          <cell r="DF493">
            <v>136199.38</v>
          </cell>
          <cell r="DG493">
            <v>136199.38</v>
          </cell>
          <cell r="DH493">
            <v>194.6</v>
          </cell>
          <cell r="DI493">
            <v>0</v>
          </cell>
          <cell r="DJ493">
            <v>0</v>
          </cell>
          <cell r="DK493">
            <v>5.2889999999999997</v>
          </cell>
          <cell r="DL493">
            <v>1</v>
          </cell>
          <cell r="DO493">
            <v>0</v>
          </cell>
          <cell r="DP493">
            <v>0</v>
          </cell>
          <cell r="DQ493">
            <v>0</v>
          </cell>
          <cell r="DR493">
            <v>1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0</v>
          </cell>
          <cell r="DX493">
            <v>0</v>
          </cell>
          <cell r="DY493">
            <v>0</v>
          </cell>
          <cell r="DZ493">
            <v>0</v>
          </cell>
          <cell r="EA493">
            <v>25882.5</v>
          </cell>
          <cell r="EB493">
            <v>25882.5</v>
          </cell>
          <cell r="EC493">
            <v>0</v>
          </cell>
          <cell r="ED493">
            <v>0</v>
          </cell>
          <cell r="EE493">
            <v>25882.5</v>
          </cell>
          <cell r="EF493">
            <v>0</v>
          </cell>
          <cell r="EG493">
            <v>25882.5</v>
          </cell>
          <cell r="EH493">
            <v>0</v>
          </cell>
          <cell r="EI493">
            <v>0</v>
          </cell>
          <cell r="EJ493">
            <v>0</v>
          </cell>
          <cell r="EK493">
            <v>0</v>
          </cell>
          <cell r="EL493">
            <v>0</v>
          </cell>
          <cell r="EM493">
            <v>0</v>
          </cell>
          <cell r="EN493">
            <v>0</v>
          </cell>
          <cell r="EO493">
            <v>0</v>
          </cell>
          <cell r="EP493">
            <v>0</v>
          </cell>
          <cell r="EQ493">
            <v>162081.88</v>
          </cell>
          <cell r="ER493">
            <v>162081.88</v>
          </cell>
          <cell r="ES493">
            <v>0</v>
          </cell>
          <cell r="ET493">
            <v>6103406.7845580978</v>
          </cell>
          <cell r="EU493">
            <v>6103406.7845580978</v>
          </cell>
          <cell r="EV493">
            <v>6077524.2845580978</v>
          </cell>
          <cell r="EW493">
            <v>6246.1708988264108</v>
          </cell>
          <cell r="EX493">
            <v>6050</v>
          </cell>
          <cell r="EY493">
            <v>0</v>
          </cell>
          <cell r="EZ493">
            <v>5886650</v>
          </cell>
          <cell r="FA493">
            <v>0</v>
          </cell>
          <cell r="FB493">
            <v>6103406.7845580978</v>
          </cell>
          <cell r="FC493">
            <v>6103406.7845580978</v>
          </cell>
          <cell r="FD493">
            <v>0</v>
          </cell>
          <cell r="FE493">
            <v>6103406.7845580978</v>
          </cell>
        </row>
        <row r="494">
          <cell r="A494">
            <v>4400</v>
          </cell>
          <cell r="B494">
            <v>8814400</v>
          </cell>
          <cell r="E494" t="str">
            <v>The Honywood Community Science School</v>
          </cell>
          <cell r="F494" t="str">
            <v>S</v>
          </cell>
          <cell r="G494" t="str">
            <v/>
          </cell>
          <cell r="H494">
            <v>10008167</v>
          </cell>
          <cell r="I494" t="str">
            <v>Y</v>
          </cell>
          <cell r="K494">
            <v>4400</v>
          </cell>
          <cell r="L494">
            <v>136729</v>
          </cell>
          <cell r="O494">
            <v>0</v>
          </cell>
          <cell r="P494">
            <v>3</v>
          </cell>
          <cell r="Q494">
            <v>2</v>
          </cell>
          <cell r="S494">
            <v>0</v>
          </cell>
          <cell r="T494">
            <v>0</v>
          </cell>
          <cell r="V494">
            <v>0</v>
          </cell>
          <cell r="W494">
            <v>159</v>
          </cell>
          <cell r="X494">
            <v>146</v>
          </cell>
          <cell r="Y494">
            <v>131</v>
          </cell>
          <cell r="Z494">
            <v>176</v>
          </cell>
          <cell r="AA494">
            <v>176</v>
          </cell>
          <cell r="AB494">
            <v>436</v>
          </cell>
          <cell r="AC494">
            <v>352</v>
          </cell>
          <cell r="AD494">
            <v>788</v>
          </cell>
          <cell r="AE494">
            <v>788</v>
          </cell>
          <cell r="AF494">
            <v>0</v>
          </cell>
          <cell r="AG494">
            <v>2183165.36</v>
          </cell>
          <cell r="AH494">
            <v>2062188.48</v>
          </cell>
          <cell r="AI494">
            <v>4245353.84</v>
          </cell>
          <cell r="AJ494">
            <v>4245353.84</v>
          </cell>
          <cell r="AK494">
            <v>0</v>
          </cell>
          <cell r="AL494">
            <v>0</v>
          </cell>
          <cell r="AM494">
            <v>133.00000000000009</v>
          </cell>
          <cell r="AN494">
            <v>65409.400000000045</v>
          </cell>
          <cell r="AO494">
            <v>65409.400000000045</v>
          </cell>
          <cell r="AP494">
            <v>0</v>
          </cell>
          <cell r="AQ494">
            <v>0</v>
          </cell>
          <cell r="AR494">
            <v>155.99999999999989</v>
          </cell>
          <cell r="AS494">
            <v>189454.19999999987</v>
          </cell>
          <cell r="AT494">
            <v>189454.19999999987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  <cell r="BA494">
            <v>0</v>
          </cell>
          <cell r="BB494">
            <v>0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678.99999999999977</v>
          </cell>
          <cell r="BK494">
            <v>0</v>
          </cell>
          <cell r="BL494">
            <v>67</v>
          </cell>
          <cell r="BM494">
            <v>23200.063200000001</v>
          </cell>
          <cell r="BN494">
            <v>21</v>
          </cell>
          <cell r="BO494">
            <v>9590.1623999999993</v>
          </cell>
          <cell r="BP494">
            <v>16.000000000000014</v>
          </cell>
          <cell r="BQ494">
            <v>10197.38880000001</v>
          </cell>
          <cell r="BR494">
            <v>4.0000000000000036</v>
          </cell>
          <cell r="BS494">
            <v>2790.2304000000022</v>
          </cell>
          <cell r="BT494">
            <v>0</v>
          </cell>
          <cell r="BU494">
            <v>0</v>
          </cell>
          <cell r="BV494">
            <v>0.999999999999997</v>
          </cell>
          <cell r="BW494">
            <v>953.49599999999714</v>
          </cell>
          <cell r="BX494">
            <v>46731.340800000005</v>
          </cell>
          <cell r="BY494">
            <v>46731.340800000005</v>
          </cell>
          <cell r="BZ494">
            <v>0</v>
          </cell>
          <cell r="CA494">
            <v>301594.94079999992</v>
          </cell>
          <cell r="CB494">
            <v>301594.94079999992</v>
          </cell>
          <cell r="CC494">
            <v>0</v>
          </cell>
          <cell r="CD494">
            <v>0</v>
          </cell>
          <cell r="CE494">
            <v>60.915584415584398</v>
          </cell>
          <cell r="CF494">
            <v>33.180337499610381</v>
          </cell>
          <cell r="CG494">
            <v>43.8</v>
          </cell>
          <cell r="CH494">
            <v>28.262884691999997</v>
          </cell>
          <cell r="CI494">
            <v>39.299999999999997</v>
          </cell>
          <cell r="CJ494">
            <v>25.359163661999997</v>
          </cell>
          <cell r="CK494">
            <v>52.8</v>
          </cell>
          <cell r="CL494">
            <v>34.070326752</v>
          </cell>
          <cell r="CM494">
            <v>64.188235294117618</v>
          </cell>
          <cell r="CN494">
            <v>40.814425116235277</v>
          </cell>
          <cell r="CO494">
            <v>161.68713772184566</v>
          </cell>
          <cell r="CP494">
            <v>290485.04203570506</v>
          </cell>
          <cell r="CQ494">
            <v>290485.04203570506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2.9999999999999987</v>
          </cell>
          <cell r="CZ494">
            <v>4832.7191999999977</v>
          </cell>
          <cell r="DA494">
            <v>4832.7191999999977</v>
          </cell>
          <cell r="DB494">
            <v>0</v>
          </cell>
          <cell r="DC494">
            <v>4842266.5420357063</v>
          </cell>
          <cell r="DD494">
            <v>4842266.5420357063</v>
          </cell>
          <cell r="DE494">
            <v>0</v>
          </cell>
          <cell r="DF494">
            <v>136199.38</v>
          </cell>
          <cell r="DG494">
            <v>136199.38</v>
          </cell>
          <cell r="DH494">
            <v>157.6</v>
          </cell>
          <cell r="DI494">
            <v>0</v>
          </cell>
          <cell r="DJ494">
            <v>0</v>
          </cell>
          <cell r="DK494">
            <v>5.0979999999999999</v>
          </cell>
          <cell r="DL494">
            <v>1</v>
          </cell>
          <cell r="DO494">
            <v>0</v>
          </cell>
          <cell r="DP494">
            <v>0</v>
          </cell>
          <cell r="DQ494">
            <v>0</v>
          </cell>
          <cell r="DR494">
            <v>1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0</v>
          </cell>
          <cell r="DX494">
            <v>0</v>
          </cell>
          <cell r="DY494">
            <v>0</v>
          </cell>
          <cell r="DZ494">
            <v>0</v>
          </cell>
          <cell r="EA494">
            <v>27115</v>
          </cell>
          <cell r="EB494">
            <v>27115</v>
          </cell>
          <cell r="EC494">
            <v>0</v>
          </cell>
          <cell r="ED494">
            <v>0</v>
          </cell>
          <cell r="EE494">
            <v>27115</v>
          </cell>
          <cell r="EF494">
            <v>0</v>
          </cell>
          <cell r="EG494">
            <v>27115</v>
          </cell>
          <cell r="EH494">
            <v>0</v>
          </cell>
          <cell r="EI494">
            <v>0</v>
          </cell>
          <cell r="EJ494">
            <v>0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  <cell r="EO494">
            <v>0</v>
          </cell>
          <cell r="EP494">
            <v>0</v>
          </cell>
          <cell r="EQ494">
            <v>163314.38</v>
          </cell>
          <cell r="ER494">
            <v>163314.38</v>
          </cell>
          <cell r="ES494">
            <v>0</v>
          </cell>
          <cell r="ET494">
            <v>5005580.9220357062</v>
          </cell>
          <cell r="EU494">
            <v>5005580.9220357062</v>
          </cell>
          <cell r="EV494">
            <v>4978465.9220357062</v>
          </cell>
          <cell r="EW494">
            <v>6317.8501548676477</v>
          </cell>
          <cell r="EX494">
            <v>6050</v>
          </cell>
          <cell r="EY494">
            <v>0</v>
          </cell>
          <cell r="EZ494">
            <v>4767400</v>
          </cell>
          <cell r="FA494">
            <v>0</v>
          </cell>
          <cell r="FB494">
            <v>5005580.9220357062</v>
          </cell>
          <cell r="FC494">
            <v>5005580.9220357062</v>
          </cell>
          <cell r="FD494">
            <v>0</v>
          </cell>
          <cell r="FE494">
            <v>5005580.9220357062</v>
          </cell>
        </row>
        <row r="495">
          <cell r="A495">
            <v>5455</v>
          </cell>
          <cell r="B495">
            <v>8815455</v>
          </cell>
          <cell r="E495" t="str">
            <v>Hylands School</v>
          </cell>
          <cell r="F495" t="str">
            <v>S</v>
          </cell>
          <cell r="G495" t="str">
            <v/>
          </cell>
          <cell r="H495" t="str">
            <v/>
          </cell>
          <cell r="I495" t="str">
            <v>Y</v>
          </cell>
          <cell r="J495" t="str">
            <v>VI</v>
          </cell>
          <cell r="K495">
            <v>5455</v>
          </cell>
          <cell r="L495">
            <v>137072</v>
          </cell>
          <cell r="O495">
            <v>0</v>
          </cell>
          <cell r="P495">
            <v>3</v>
          </cell>
          <cell r="Q495">
            <v>2</v>
          </cell>
          <cell r="S495">
            <v>0</v>
          </cell>
          <cell r="T495">
            <v>0</v>
          </cell>
          <cell r="V495">
            <v>0</v>
          </cell>
          <cell r="W495">
            <v>189</v>
          </cell>
          <cell r="X495">
            <v>99</v>
          </cell>
          <cell r="Y495">
            <v>108</v>
          </cell>
          <cell r="Z495">
            <v>108</v>
          </cell>
          <cell r="AA495">
            <v>121</v>
          </cell>
          <cell r="AB495">
            <v>396</v>
          </cell>
          <cell r="AC495">
            <v>229</v>
          </cell>
          <cell r="AD495">
            <v>625</v>
          </cell>
          <cell r="AE495">
            <v>625</v>
          </cell>
          <cell r="AF495">
            <v>0</v>
          </cell>
          <cell r="AG495">
            <v>1982874.9600000002</v>
          </cell>
          <cell r="AH495">
            <v>1341594.21</v>
          </cell>
          <cell r="AI495">
            <v>3324469.17</v>
          </cell>
          <cell r="AJ495">
            <v>3324469.17</v>
          </cell>
          <cell r="AK495">
            <v>0</v>
          </cell>
          <cell r="AL495">
            <v>0</v>
          </cell>
          <cell r="AM495">
            <v>242</v>
          </cell>
          <cell r="AN495">
            <v>119015.6</v>
          </cell>
          <cell r="AO495">
            <v>119015.6</v>
          </cell>
          <cell r="AP495">
            <v>0</v>
          </cell>
          <cell r="AQ495">
            <v>0</v>
          </cell>
          <cell r="AR495">
            <v>272</v>
          </cell>
          <cell r="AS495">
            <v>330330.40000000002</v>
          </cell>
          <cell r="AT495">
            <v>330330.40000000002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332</v>
          </cell>
          <cell r="BK495">
            <v>0</v>
          </cell>
          <cell r="BL495">
            <v>99.000000000000014</v>
          </cell>
          <cell r="BM495">
            <v>34280.690400000007</v>
          </cell>
          <cell r="BN495">
            <v>92</v>
          </cell>
          <cell r="BO495">
            <v>42014.044799999996</v>
          </cell>
          <cell r="BP495">
            <v>50</v>
          </cell>
          <cell r="BQ495">
            <v>31866.840000000004</v>
          </cell>
          <cell r="BR495">
            <v>52</v>
          </cell>
          <cell r="BS495">
            <v>36272.995199999998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144434.5704</v>
          </cell>
          <cell r="BY495">
            <v>144434.5704</v>
          </cell>
          <cell r="BZ495">
            <v>0</v>
          </cell>
          <cell r="CA495">
            <v>593780.57039999997</v>
          </cell>
          <cell r="CB495">
            <v>593780.57039999997</v>
          </cell>
          <cell r="CC495">
            <v>0</v>
          </cell>
          <cell r="CD495">
            <v>0</v>
          </cell>
          <cell r="CE495">
            <v>103.18965517241382</v>
          </cell>
          <cell r="CF495">
            <v>56.206759205172432</v>
          </cell>
          <cell r="CG495">
            <v>42.865979381443353</v>
          </cell>
          <cell r="CH495">
            <v>27.660187955876321</v>
          </cell>
          <cell r="CI495">
            <v>46.762886597938198</v>
          </cell>
          <cell r="CJ495">
            <v>30.174750497319621</v>
          </cell>
          <cell r="CK495">
            <v>46.762886597938198</v>
          </cell>
          <cell r="CL495">
            <v>30.174750497319621</v>
          </cell>
          <cell r="CM495">
            <v>59.91262135922328</v>
          </cell>
          <cell r="CN495">
            <v>38.09575363427183</v>
          </cell>
          <cell r="CO495">
            <v>182.31220178995983</v>
          </cell>
          <cell r="CP495">
            <v>327539.7681396589</v>
          </cell>
          <cell r="CQ495">
            <v>327539.7681396589</v>
          </cell>
          <cell r="CR495">
            <v>0</v>
          </cell>
          <cell r="CS495">
            <v>0</v>
          </cell>
          <cell r="CT495">
            <v>6.5</v>
          </cell>
          <cell r="CU495">
            <v>9100.8683999999994</v>
          </cell>
          <cell r="CV495">
            <v>9100.8683999999994</v>
          </cell>
          <cell r="CW495">
            <v>0</v>
          </cell>
          <cell r="CX495">
            <v>0</v>
          </cell>
          <cell r="CY495">
            <v>52</v>
          </cell>
          <cell r="CZ495">
            <v>83767.132800000007</v>
          </cell>
          <cell r="DA495">
            <v>83767.132800000007</v>
          </cell>
          <cell r="DB495">
            <v>0</v>
          </cell>
          <cell r="DC495">
            <v>4338657.5097396588</v>
          </cell>
          <cell r="DD495">
            <v>4338657.5097396588</v>
          </cell>
          <cell r="DE495">
            <v>0</v>
          </cell>
          <cell r="DF495">
            <v>136199.38</v>
          </cell>
          <cell r="DG495">
            <v>136199.38</v>
          </cell>
          <cell r="DH495">
            <v>125</v>
          </cell>
          <cell r="DI495">
            <v>0</v>
          </cell>
          <cell r="DJ495">
            <v>0</v>
          </cell>
          <cell r="DK495">
            <v>2.6019999999999999</v>
          </cell>
          <cell r="DL495">
            <v>0.33666666666666656</v>
          </cell>
          <cell r="DP495">
            <v>0</v>
          </cell>
          <cell r="DQ495">
            <v>0</v>
          </cell>
          <cell r="DR495">
            <v>1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0</v>
          </cell>
          <cell r="DY495">
            <v>0</v>
          </cell>
          <cell r="DZ495">
            <v>0</v>
          </cell>
          <cell r="EA495">
            <v>26406.797999999999</v>
          </cell>
          <cell r="EB495">
            <v>26406.797999999999</v>
          </cell>
          <cell r="EC495">
            <v>0</v>
          </cell>
          <cell r="ED495">
            <v>0</v>
          </cell>
          <cell r="EE495">
            <v>26406.797999999999</v>
          </cell>
          <cell r="EF495">
            <v>0</v>
          </cell>
          <cell r="EG495">
            <v>26406.797999999999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  <cell r="EO495">
            <v>0</v>
          </cell>
          <cell r="EP495">
            <v>0</v>
          </cell>
          <cell r="EQ495">
            <v>162606.17800000001</v>
          </cell>
          <cell r="ER495">
            <v>162606.17800000001</v>
          </cell>
          <cell r="ES495">
            <v>0</v>
          </cell>
          <cell r="ET495">
            <v>4501263.6877396591</v>
          </cell>
          <cell r="EU495">
            <v>4501263.6877396591</v>
          </cell>
          <cell r="EV495">
            <v>4474856.8897396587</v>
          </cell>
          <cell r="EW495">
            <v>7159.7710235834538</v>
          </cell>
          <cell r="EX495">
            <v>6050</v>
          </cell>
          <cell r="EY495">
            <v>0</v>
          </cell>
          <cell r="EZ495">
            <v>3781250</v>
          </cell>
          <cell r="FA495">
            <v>0</v>
          </cell>
          <cell r="FB495">
            <v>4501263.6877396591</v>
          </cell>
          <cell r="FC495">
            <v>4501263.6877396591</v>
          </cell>
          <cell r="FD495">
            <v>0</v>
          </cell>
          <cell r="FE495">
            <v>4501263.6877396591</v>
          </cell>
        </row>
        <row r="496">
          <cell r="A496">
            <v>4007</v>
          </cell>
          <cell r="B496">
            <v>8814007</v>
          </cell>
          <cell r="E496" t="str">
            <v>The James Hornsby School</v>
          </cell>
          <cell r="F496" t="str">
            <v>S</v>
          </cell>
          <cell r="G496" t="str">
            <v/>
          </cell>
          <cell r="H496" t="str">
            <v/>
          </cell>
          <cell r="I496" t="str">
            <v>Y</v>
          </cell>
          <cell r="K496">
            <v>4007</v>
          </cell>
          <cell r="L496">
            <v>138865</v>
          </cell>
          <cell r="O496">
            <v>0</v>
          </cell>
          <cell r="P496">
            <v>3</v>
          </cell>
          <cell r="Q496">
            <v>2</v>
          </cell>
          <cell r="S496">
            <v>0</v>
          </cell>
          <cell r="T496">
            <v>0</v>
          </cell>
          <cell r="V496">
            <v>0</v>
          </cell>
          <cell r="W496">
            <v>209</v>
          </cell>
          <cell r="X496">
            <v>206</v>
          </cell>
          <cell r="Y496">
            <v>204</v>
          </cell>
          <cell r="Z496">
            <v>177</v>
          </cell>
          <cell r="AA496">
            <v>174</v>
          </cell>
          <cell r="AB496">
            <v>619</v>
          </cell>
          <cell r="AC496">
            <v>351</v>
          </cell>
          <cell r="AD496">
            <v>970</v>
          </cell>
          <cell r="AE496">
            <v>970</v>
          </cell>
          <cell r="AF496">
            <v>0</v>
          </cell>
          <cell r="AG496">
            <v>3099493.94</v>
          </cell>
          <cell r="AH496">
            <v>2056329.99</v>
          </cell>
          <cell r="AI496">
            <v>5155823.93</v>
          </cell>
          <cell r="AJ496">
            <v>5155823.93</v>
          </cell>
          <cell r="AK496">
            <v>0</v>
          </cell>
          <cell r="AL496">
            <v>0</v>
          </cell>
          <cell r="AM496">
            <v>336.99999999999989</v>
          </cell>
          <cell r="AN496">
            <v>165736.59999999995</v>
          </cell>
          <cell r="AO496">
            <v>165736.59999999995</v>
          </cell>
          <cell r="AP496">
            <v>0</v>
          </cell>
          <cell r="AQ496">
            <v>0</v>
          </cell>
          <cell r="AR496">
            <v>413.99999999999983</v>
          </cell>
          <cell r="AS496">
            <v>502782.29999999981</v>
          </cell>
          <cell r="AT496">
            <v>502782.29999999981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164.0000000000004</v>
          </cell>
          <cell r="BK496">
            <v>0</v>
          </cell>
          <cell r="BL496">
            <v>92.000000000000043</v>
          </cell>
          <cell r="BM496">
            <v>31856.803200000017</v>
          </cell>
          <cell r="BN496">
            <v>272.99999999999983</v>
          </cell>
          <cell r="BO496">
            <v>124672.11119999993</v>
          </cell>
          <cell r="BP496">
            <v>206.99999999999991</v>
          </cell>
          <cell r="BQ496">
            <v>131928.71759999995</v>
          </cell>
          <cell r="BR496">
            <v>79.999999999999986</v>
          </cell>
          <cell r="BS496">
            <v>55804.607999999986</v>
          </cell>
          <cell r="BT496">
            <v>148.00000000000011</v>
          </cell>
          <cell r="BU496">
            <v>111408.48000000008</v>
          </cell>
          <cell r="BV496">
            <v>6.0000000000000018</v>
          </cell>
          <cell r="BW496">
            <v>5720.9760000000015</v>
          </cell>
          <cell r="BX496">
            <v>461391.696</v>
          </cell>
          <cell r="BY496">
            <v>461391.696</v>
          </cell>
          <cell r="BZ496">
            <v>0</v>
          </cell>
          <cell r="CA496">
            <v>1129910.5959999999</v>
          </cell>
          <cell r="CB496">
            <v>1129910.5959999999</v>
          </cell>
          <cell r="CC496">
            <v>0</v>
          </cell>
          <cell r="CD496">
            <v>0</v>
          </cell>
          <cell r="CE496">
            <v>102.98550724637686</v>
          </cell>
          <cell r="CF496">
            <v>56.095561107826114</v>
          </cell>
          <cell r="CG496">
            <v>84.754285714285615</v>
          </cell>
          <cell r="CH496">
            <v>54.689511513599932</v>
          </cell>
          <cell r="CI496">
            <v>83.931428571428484</v>
          </cell>
          <cell r="CJ496">
            <v>54.158545382399943</v>
          </cell>
          <cell r="CK496">
            <v>72.82285714285706</v>
          </cell>
          <cell r="CL496">
            <v>46.990502611199943</v>
          </cell>
          <cell r="CM496">
            <v>57.317647058823468</v>
          </cell>
          <cell r="CN496">
            <v>36.445725653647017</v>
          </cell>
          <cell r="CO496">
            <v>248.37984626867294</v>
          </cell>
          <cell r="CP496">
            <v>446236.05254426552</v>
          </cell>
          <cell r="CQ496">
            <v>446236.05254426552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4.0713536201469003</v>
          </cell>
          <cell r="CZ496">
            <v>6558.5696033578106</v>
          </cell>
          <cell r="DA496">
            <v>6558.5696033578106</v>
          </cell>
          <cell r="DB496">
            <v>0</v>
          </cell>
          <cell r="DC496">
            <v>6738529.1481476221</v>
          </cell>
          <cell r="DD496">
            <v>6738529.1481476221</v>
          </cell>
          <cell r="DE496">
            <v>0</v>
          </cell>
          <cell r="DF496">
            <v>136199.38</v>
          </cell>
          <cell r="DG496">
            <v>136199.38</v>
          </cell>
          <cell r="DH496">
            <v>194</v>
          </cell>
          <cell r="DI496">
            <v>0</v>
          </cell>
          <cell r="DJ496">
            <v>0</v>
          </cell>
          <cell r="DK496">
            <v>1.9970000000000001</v>
          </cell>
          <cell r="DL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1.0250999999999999</v>
          </cell>
          <cell r="DS496">
            <v>0</v>
          </cell>
          <cell r="DT496">
            <v>172555.68605650464</v>
          </cell>
          <cell r="DU496">
            <v>172555.68605650464</v>
          </cell>
          <cell r="DV496">
            <v>0</v>
          </cell>
          <cell r="DW496">
            <v>0</v>
          </cell>
          <cell r="DX496">
            <v>0</v>
          </cell>
          <cell r="DY496">
            <v>0</v>
          </cell>
          <cell r="DZ496">
            <v>0</v>
          </cell>
          <cell r="EA496">
            <v>22480.799999999999</v>
          </cell>
          <cell r="EB496">
            <v>22480.799999999999</v>
          </cell>
          <cell r="EC496">
            <v>0</v>
          </cell>
          <cell r="ED496">
            <v>0</v>
          </cell>
          <cell r="EE496">
            <v>22480.799999999999</v>
          </cell>
          <cell r="EF496">
            <v>0</v>
          </cell>
          <cell r="EG496">
            <v>22480.799999999999</v>
          </cell>
          <cell r="EH496">
            <v>0</v>
          </cell>
          <cell r="EI496">
            <v>0</v>
          </cell>
          <cell r="EJ496">
            <v>0</v>
          </cell>
          <cell r="EK496">
            <v>0</v>
          </cell>
          <cell r="EL496">
            <v>0</v>
          </cell>
          <cell r="EM496">
            <v>0</v>
          </cell>
          <cell r="EN496">
            <v>0</v>
          </cell>
          <cell r="EO496">
            <v>0</v>
          </cell>
          <cell r="EP496">
            <v>0</v>
          </cell>
          <cell r="EQ496">
            <v>331235.8660565046</v>
          </cell>
          <cell r="ER496">
            <v>331235.8660565046</v>
          </cell>
          <cell r="ES496">
            <v>0</v>
          </cell>
          <cell r="ET496">
            <v>7069765.0142041268</v>
          </cell>
          <cell r="EU496">
            <v>7069765.0142041268</v>
          </cell>
          <cell r="EV496">
            <v>7047284.214204127</v>
          </cell>
          <cell r="EW496">
            <v>7265.2414579423985</v>
          </cell>
          <cell r="EX496">
            <v>6050</v>
          </cell>
          <cell r="EY496">
            <v>0</v>
          </cell>
          <cell r="EZ496">
            <v>5868500</v>
          </cell>
          <cell r="FA496">
            <v>0</v>
          </cell>
          <cell r="FB496">
            <v>7069765.0142041268</v>
          </cell>
          <cell r="FC496">
            <v>7069765.0142041268</v>
          </cell>
          <cell r="FD496">
            <v>0</v>
          </cell>
          <cell r="FE496">
            <v>7069765.0142041268</v>
          </cell>
        </row>
        <row r="497">
          <cell r="A497">
            <v>5436</v>
          </cell>
          <cell r="B497">
            <v>8815436</v>
          </cell>
          <cell r="E497" t="str">
            <v>Joyce Frankland Academy, Newport</v>
          </cell>
          <cell r="F497" t="str">
            <v>S</v>
          </cell>
          <cell r="G497" t="str">
            <v/>
          </cell>
          <cell r="H497" t="str">
            <v/>
          </cell>
          <cell r="I497" t="str">
            <v>Y</v>
          </cell>
          <cell r="J497" t="str">
            <v>VI</v>
          </cell>
          <cell r="K497">
            <v>5436</v>
          </cell>
          <cell r="L497">
            <v>138734</v>
          </cell>
          <cell r="O497">
            <v>0</v>
          </cell>
          <cell r="P497">
            <v>3</v>
          </cell>
          <cell r="Q497">
            <v>2</v>
          </cell>
          <cell r="S497">
            <v>0</v>
          </cell>
          <cell r="T497">
            <v>0</v>
          </cell>
          <cell r="V497">
            <v>0</v>
          </cell>
          <cell r="W497">
            <v>208</v>
          </cell>
          <cell r="X497">
            <v>211</v>
          </cell>
          <cell r="Y497">
            <v>198</v>
          </cell>
          <cell r="Z497">
            <v>170</v>
          </cell>
          <cell r="AA497">
            <v>161</v>
          </cell>
          <cell r="AB497">
            <v>617</v>
          </cell>
          <cell r="AC497">
            <v>331</v>
          </cell>
          <cell r="AD497">
            <v>948</v>
          </cell>
          <cell r="AE497">
            <v>948</v>
          </cell>
          <cell r="AF497">
            <v>0</v>
          </cell>
          <cell r="AG497">
            <v>3089479.42</v>
          </cell>
          <cell r="AH497">
            <v>1939160.19</v>
          </cell>
          <cell r="AI497">
            <v>5028639.6099999994</v>
          </cell>
          <cell r="AJ497">
            <v>5028639.6099999994</v>
          </cell>
          <cell r="AK497">
            <v>0</v>
          </cell>
          <cell r="AL497">
            <v>0</v>
          </cell>
          <cell r="AM497">
            <v>91</v>
          </cell>
          <cell r="AN497">
            <v>44753.8</v>
          </cell>
          <cell r="AO497">
            <v>44753.8</v>
          </cell>
          <cell r="AP497">
            <v>0</v>
          </cell>
          <cell r="AQ497">
            <v>0</v>
          </cell>
          <cell r="AR497">
            <v>114.99999999999987</v>
          </cell>
          <cell r="AS497">
            <v>139661.74999999985</v>
          </cell>
          <cell r="AT497">
            <v>139661.74999999985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947.00000000000011</v>
          </cell>
          <cell r="BK497">
            <v>0</v>
          </cell>
          <cell r="BL497">
            <v>0</v>
          </cell>
          <cell r="BM497">
            <v>0</v>
          </cell>
          <cell r="BN497">
            <v>1.0000000000000042</v>
          </cell>
          <cell r="BO497">
            <v>456.67440000000192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456.67440000000192</v>
          </cell>
          <cell r="BY497">
            <v>456.67440000000192</v>
          </cell>
          <cell r="BZ497">
            <v>0</v>
          </cell>
          <cell r="CA497">
            <v>184872.22439999986</v>
          </cell>
          <cell r="CB497">
            <v>184872.22439999986</v>
          </cell>
          <cell r="CC497">
            <v>0</v>
          </cell>
          <cell r="CD497">
            <v>0</v>
          </cell>
          <cell r="CE497">
            <v>85.890547263681668</v>
          </cell>
          <cell r="CF497">
            <v>46.78404341970154</v>
          </cell>
          <cell r="CG497">
            <v>43.844155844155885</v>
          </cell>
          <cell r="CH497">
            <v>28.2913771927273</v>
          </cell>
          <cell r="CI497">
            <v>41.142857142857181</v>
          </cell>
          <cell r="CJ497">
            <v>26.548306560000025</v>
          </cell>
          <cell r="CK497">
            <v>35.324675324675361</v>
          </cell>
          <cell r="CL497">
            <v>22.794000581818203</v>
          </cell>
          <cell r="CM497">
            <v>38.38410596026489</v>
          </cell>
          <cell r="CN497">
            <v>24.406734523708604</v>
          </cell>
          <cell r="CO497">
            <v>148.82446227795566</v>
          </cell>
          <cell r="CP497">
            <v>267376.12397545797</v>
          </cell>
          <cell r="CQ497">
            <v>267376.12397545797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15.000000000000018</v>
          </cell>
          <cell r="CZ497">
            <v>24163.59600000003</v>
          </cell>
          <cell r="DA497">
            <v>24163.59600000003</v>
          </cell>
          <cell r="DB497">
            <v>0</v>
          </cell>
          <cell r="DC497">
            <v>5505051.5543754566</v>
          </cell>
          <cell r="DD497">
            <v>5505051.5543754566</v>
          </cell>
          <cell r="DE497">
            <v>0</v>
          </cell>
          <cell r="DF497">
            <v>136199.38</v>
          </cell>
          <cell r="DG497">
            <v>136199.38</v>
          </cell>
          <cell r="DH497">
            <v>189.6</v>
          </cell>
          <cell r="DI497">
            <v>0</v>
          </cell>
          <cell r="DJ497">
            <v>0</v>
          </cell>
          <cell r="DK497">
            <v>4.3289999999999997</v>
          </cell>
          <cell r="DL497">
            <v>1</v>
          </cell>
          <cell r="DO497">
            <v>0</v>
          </cell>
          <cell r="DP497">
            <v>0</v>
          </cell>
          <cell r="DQ497">
            <v>0</v>
          </cell>
          <cell r="DR497">
            <v>1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DZ497">
            <v>0</v>
          </cell>
          <cell r="EA497">
            <v>23368.2</v>
          </cell>
          <cell r="EB497">
            <v>23368.2</v>
          </cell>
          <cell r="EC497">
            <v>0</v>
          </cell>
          <cell r="ED497">
            <v>0</v>
          </cell>
          <cell r="EE497">
            <v>23368.2</v>
          </cell>
          <cell r="EF497">
            <v>0</v>
          </cell>
          <cell r="EG497">
            <v>23368.2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  <cell r="EO497">
            <v>0</v>
          </cell>
          <cell r="EP497">
            <v>0</v>
          </cell>
          <cell r="EQ497">
            <v>159567.58000000002</v>
          </cell>
          <cell r="ER497">
            <v>159567.58000000002</v>
          </cell>
          <cell r="ES497">
            <v>0</v>
          </cell>
          <cell r="ET497">
            <v>5664619.1343754567</v>
          </cell>
          <cell r="EU497">
            <v>5664619.1343754567</v>
          </cell>
          <cell r="EV497">
            <v>5641250.9343754565</v>
          </cell>
          <cell r="EW497">
            <v>5950.6866396365576</v>
          </cell>
          <cell r="EX497">
            <v>6050</v>
          </cell>
          <cell r="EY497">
            <v>99.313360363442371</v>
          </cell>
          <cell r="EZ497">
            <v>5735400</v>
          </cell>
          <cell r="FA497">
            <v>94149.065624543466</v>
          </cell>
          <cell r="FB497">
            <v>5758768.2000000002</v>
          </cell>
          <cell r="FC497">
            <v>5758768.2000000002</v>
          </cell>
          <cell r="FD497">
            <v>0</v>
          </cell>
          <cell r="FE497">
            <v>5758768.2000000002</v>
          </cell>
        </row>
        <row r="498">
          <cell r="A498">
            <v>5421</v>
          </cell>
          <cell r="B498">
            <v>8815421</v>
          </cell>
          <cell r="E498" t="str">
            <v>The King Edmund School</v>
          </cell>
          <cell r="F498" t="str">
            <v>S</v>
          </cell>
          <cell r="G498" t="str">
            <v/>
          </cell>
          <cell r="H498" t="str">
            <v/>
          </cell>
          <cell r="I498" t="str">
            <v>Y</v>
          </cell>
          <cell r="J498" t="str">
            <v>VI</v>
          </cell>
          <cell r="K498">
            <v>5421</v>
          </cell>
          <cell r="L498">
            <v>136868</v>
          </cell>
          <cell r="O498">
            <v>0</v>
          </cell>
          <cell r="P498">
            <v>3</v>
          </cell>
          <cell r="Q498">
            <v>2</v>
          </cell>
          <cell r="S498">
            <v>0</v>
          </cell>
          <cell r="T498">
            <v>0</v>
          </cell>
          <cell r="V498">
            <v>0</v>
          </cell>
          <cell r="W498">
            <v>250</v>
          </cell>
          <cell r="X498">
            <v>235</v>
          </cell>
          <cell r="Y498">
            <v>259</v>
          </cell>
          <cell r="Z498">
            <v>259</v>
          </cell>
          <cell r="AA498">
            <v>268</v>
          </cell>
          <cell r="AB498">
            <v>744</v>
          </cell>
          <cell r="AC498">
            <v>527</v>
          </cell>
          <cell r="AD498">
            <v>1271</v>
          </cell>
          <cell r="AE498">
            <v>1271</v>
          </cell>
          <cell r="AF498">
            <v>0</v>
          </cell>
          <cell r="AG498">
            <v>3725401.44</v>
          </cell>
          <cell r="AH498">
            <v>3087424.23</v>
          </cell>
          <cell r="AI498">
            <v>6812825.6699999999</v>
          </cell>
          <cell r="AJ498">
            <v>6812825.6699999999</v>
          </cell>
          <cell r="AK498">
            <v>0</v>
          </cell>
          <cell r="AL498">
            <v>0</v>
          </cell>
          <cell r="AM498">
            <v>333.99999999999966</v>
          </cell>
          <cell r="AN498">
            <v>164261.19999999984</v>
          </cell>
          <cell r="AO498">
            <v>164261.19999999984</v>
          </cell>
          <cell r="AP498">
            <v>0</v>
          </cell>
          <cell r="AQ498">
            <v>0</v>
          </cell>
          <cell r="AR498">
            <v>379.9999999999996</v>
          </cell>
          <cell r="AS498">
            <v>461490.99999999953</v>
          </cell>
          <cell r="AT498">
            <v>461490.99999999953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838.00000000000045</v>
          </cell>
          <cell r="BK498">
            <v>0</v>
          </cell>
          <cell r="BL498">
            <v>50.99999999999995</v>
          </cell>
          <cell r="BM498">
            <v>17659.749599999985</v>
          </cell>
          <cell r="BN498">
            <v>131.99999999999986</v>
          </cell>
          <cell r="BO498">
            <v>60281.020799999933</v>
          </cell>
          <cell r="BP498">
            <v>98.000000000000028</v>
          </cell>
          <cell r="BQ498">
            <v>62459.00640000002</v>
          </cell>
          <cell r="BR498">
            <v>48.999999999999957</v>
          </cell>
          <cell r="BS498">
            <v>34180.322399999968</v>
          </cell>
          <cell r="BT498">
            <v>71.000000000000057</v>
          </cell>
          <cell r="BU498">
            <v>53445.960000000043</v>
          </cell>
          <cell r="BV498">
            <v>31.999999999999968</v>
          </cell>
          <cell r="BW498">
            <v>30511.87199999997</v>
          </cell>
          <cell r="BX498">
            <v>258537.93119999993</v>
          </cell>
          <cell r="BY498">
            <v>258537.93119999993</v>
          </cell>
          <cell r="BZ498">
            <v>0</v>
          </cell>
          <cell r="CA498">
            <v>884290.13119999925</v>
          </cell>
          <cell r="CB498">
            <v>884290.13119999925</v>
          </cell>
          <cell r="CC498">
            <v>0</v>
          </cell>
          <cell r="CD498">
            <v>0</v>
          </cell>
          <cell r="CE498">
            <v>139.018691588785</v>
          </cell>
          <cell r="CF498">
            <v>75.722611051401856</v>
          </cell>
          <cell r="CG498">
            <v>77.109375</v>
          </cell>
          <cell r="CH498">
            <v>49.756469732812498</v>
          </cell>
          <cell r="CI498">
            <v>84.984375</v>
          </cell>
          <cell r="CJ498">
            <v>54.837981535312501</v>
          </cell>
          <cell r="CK498">
            <v>84.984375</v>
          </cell>
          <cell r="CL498">
            <v>54.837981535312501</v>
          </cell>
          <cell r="CM498">
            <v>94.706766917293365</v>
          </cell>
          <cell r="CN498">
            <v>60.219793060751961</v>
          </cell>
          <cell r="CO498">
            <v>295.37483691559135</v>
          </cell>
          <cell r="CP498">
            <v>530666.65120463888</v>
          </cell>
          <cell r="CQ498">
            <v>530666.65120463888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4.9999999999999947</v>
          </cell>
          <cell r="CZ498">
            <v>8054.531999999992</v>
          </cell>
          <cell r="DA498">
            <v>8054.531999999992</v>
          </cell>
          <cell r="DB498">
            <v>0</v>
          </cell>
          <cell r="DC498">
            <v>8235836.9844046375</v>
          </cell>
          <cell r="DD498">
            <v>8235836.9844046375</v>
          </cell>
          <cell r="DE498">
            <v>0</v>
          </cell>
          <cell r="DF498">
            <v>136199.38</v>
          </cell>
          <cell r="DG498">
            <v>136199.38</v>
          </cell>
          <cell r="DH498">
            <v>254.2</v>
          </cell>
          <cell r="DI498">
            <v>0</v>
          </cell>
          <cell r="DJ498">
            <v>0</v>
          </cell>
          <cell r="DK498">
            <v>2.7160000000000002</v>
          </cell>
          <cell r="DL498">
            <v>0.52666666666666706</v>
          </cell>
          <cell r="DO498">
            <v>0</v>
          </cell>
          <cell r="DP498">
            <v>0</v>
          </cell>
          <cell r="DQ498">
            <v>0</v>
          </cell>
          <cell r="DR498">
            <v>1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0</v>
          </cell>
          <cell r="DY498">
            <v>0</v>
          </cell>
          <cell r="DZ498">
            <v>0</v>
          </cell>
          <cell r="EA498">
            <v>38700.400000000001</v>
          </cell>
          <cell r="EB498">
            <v>38700.400000000001</v>
          </cell>
          <cell r="EC498">
            <v>0</v>
          </cell>
          <cell r="ED498">
            <v>0</v>
          </cell>
          <cell r="EE498">
            <v>38700.400000000001</v>
          </cell>
          <cell r="EF498">
            <v>0</v>
          </cell>
          <cell r="EG498">
            <v>38700.400000000001</v>
          </cell>
          <cell r="EH498">
            <v>0</v>
          </cell>
          <cell r="EI498">
            <v>0</v>
          </cell>
          <cell r="EJ498">
            <v>0</v>
          </cell>
          <cell r="EK498">
            <v>0</v>
          </cell>
          <cell r="EL498">
            <v>0</v>
          </cell>
          <cell r="EM498">
            <v>0</v>
          </cell>
          <cell r="EN498">
            <v>0</v>
          </cell>
          <cell r="EO498">
            <v>0</v>
          </cell>
          <cell r="EP498">
            <v>0</v>
          </cell>
          <cell r="EQ498">
            <v>174899.78</v>
          </cell>
          <cell r="ER498">
            <v>174899.78</v>
          </cell>
          <cell r="ES498">
            <v>0</v>
          </cell>
          <cell r="ET498">
            <v>8410736.7644046377</v>
          </cell>
          <cell r="EU498">
            <v>8410736.7644046377</v>
          </cell>
          <cell r="EV498">
            <v>8372036.3644046374</v>
          </cell>
          <cell r="EW498">
            <v>6586.9680286425155</v>
          </cell>
          <cell r="EX498">
            <v>6050</v>
          </cell>
          <cell r="EY498">
            <v>0</v>
          </cell>
          <cell r="EZ498">
            <v>7689550</v>
          </cell>
          <cell r="FA498">
            <v>0</v>
          </cell>
          <cell r="FB498">
            <v>8410736.7644046377</v>
          </cell>
          <cell r="FC498">
            <v>8410736.7644046377</v>
          </cell>
          <cell r="FD498">
            <v>0</v>
          </cell>
          <cell r="FE498">
            <v>8410736.7644046377</v>
          </cell>
        </row>
        <row r="499">
          <cell r="A499">
            <v>5411</v>
          </cell>
          <cell r="B499">
            <v>8815411</v>
          </cell>
          <cell r="E499" t="str">
            <v>King Edward VI Grammar School, Chelmsford</v>
          </cell>
          <cell r="F499" t="str">
            <v>S</v>
          </cell>
          <cell r="G499" t="str">
            <v/>
          </cell>
          <cell r="H499" t="str">
            <v/>
          </cell>
          <cell r="I499" t="str">
            <v>Y</v>
          </cell>
          <cell r="J499" t="str">
            <v>VI</v>
          </cell>
          <cell r="K499">
            <v>5411</v>
          </cell>
          <cell r="L499">
            <v>136642</v>
          </cell>
          <cell r="O499">
            <v>0</v>
          </cell>
          <cell r="P499">
            <v>3</v>
          </cell>
          <cell r="Q499">
            <v>2</v>
          </cell>
          <cell r="S499">
            <v>0</v>
          </cell>
          <cell r="T499">
            <v>0</v>
          </cell>
          <cell r="V499">
            <v>0</v>
          </cell>
          <cell r="W499">
            <v>150</v>
          </cell>
          <cell r="X499">
            <v>150</v>
          </cell>
          <cell r="Y499">
            <v>150</v>
          </cell>
          <cell r="Z499">
            <v>150</v>
          </cell>
          <cell r="AA499">
            <v>150</v>
          </cell>
          <cell r="AB499">
            <v>450</v>
          </cell>
          <cell r="AC499">
            <v>300</v>
          </cell>
          <cell r="AD499">
            <v>750</v>
          </cell>
          <cell r="AE499">
            <v>750</v>
          </cell>
          <cell r="AF499">
            <v>0</v>
          </cell>
          <cell r="AG499">
            <v>2253267</v>
          </cell>
          <cell r="AH499">
            <v>1757547</v>
          </cell>
          <cell r="AI499">
            <v>4010814</v>
          </cell>
          <cell r="AJ499">
            <v>4010814</v>
          </cell>
          <cell r="AK499">
            <v>0</v>
          </cell>
          <cell r="AL499">
            <v>0</v>
          </cell>
          <cell r="AM499">
            <v>9.9999999999999751</v>
          </cell>
          <cell r="AN499">
            <v>4917.9999999999882</v>
          </cell>
          <cell r="AO499">
            <v>4917.9999999999882</v>
          </cell>
          <cell r="AP499">
            <v>0</v>
          </cell>
          <cell r="AQ499">
            <v>0</v>
          </cell>
          <cell r="AR499">
            <v>18</v>
          </cell>
          <cell r="AS499">
            <v>21860.100000000002</v>
          </cell>
          <cell r="AT499">
            <v>21860.100000000002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628.83845126835752</v>
          </cell>
          <cell r="BK499">
            <v>0</v>
          </cell>
          <cell r="BL499">
            <v>59.078771695594128</v>
          </cell>
          <cell r="BM499">
            <v>20457.182643524702</v>
          </cell>
          <cell r="BN499">
            <v>30.04005340453935</v>
          </cell>
          <cell r="BO499">
            <v>13718.523364485965</v>
          </cell>
          <cell r="BP499">
            <v>16.021361815754325</v>
          </cell>
          <cell r="BQ499">
            <v>10211.003471295051</v>
          </cell>
          <cell r="BR499">
            <v>11.014686248331074</v>
          </cell>
          <cell r="BS499">
            <v>7683.3781041388274</v>
          </cell>
          <cell r="BT499">
            <v>4.0053404539385857</v>
          </cell>
          <cell r="BU499">
            <v>3015.0600801068099</v>
          </cell>
          <cell r="BV499">
            <v>1.0013351134846424</v>
          </cell>
          <cell r="BW499">
            <v>954.76902536715261</v>
          </cell>
          <cell r="BX499">
            <v>56039.916688918507</v>
          </cell>
          <cell r="BY499">
            <v>56039.916688918507</v>
          </cell>
          <cell r="BZ499">
            <v>0</v>
          </cell>
          <cell r="CA499">
            <v>82818.016688918491</v>
          </cell>
          <cell r="CB499">
            <v>82818.016688918491</v>
          </cell>
          <cell r="CC499">
            <v>0</v>
          </cell>
          <cell r="CD499">
            <v>0</v>
          </cell>
          <cell r="CE499">
            <v>0</v>
          </cell>
          <cell r="CF499">
            <v>0</v>
          </cell>
          <cell r="CG499">
            <v>0</v>
          </cell>
          <cell r="CH499">
            <v>0</v>
          </cell>
          <cell r="CI499">
            <v>0</v>
          </cell>
          <cell r="CJ499">
            <v>0</v>
          </cell>
          <cell r="CK499">
            <v>0</v>
          </cell>
          <cell r="CL499">
            <v>0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5.0268096514745322</v>
          </cell>
          <cell r="CZ499">
            <v>8097.7198391420934</v>
          </cell>
          <cell r="DA499">
            <v>8097.7198391420934</v>
          </cell>
          <cell r="DB499">
            <v>0</v>
          </cell>
          <cell r="DC499">
            <v>4101729.7365280609</v>
          </cell>
          <cell r="DD499">
            <v>4101729.7365280609</v>
          </cell>
          <cell r="DE499">
            <v>0</v>
          </cell>
          <cell r="DF499">
            <v>136199.38</v>
          </cell>
          <cell r="DG499">
            <v>136199.38</v>
          </cell>
          <cell r="DH499">
            <v>150</v>
          </cell>
          <cell r="DI499">
            <v>0</v>
          </cell>
          <cell r="DJ499">
            <v>0</v>
          </cell>
          <cell r="DK499">
            <v>1.365</v>
          </cell>
          <cell r="DL499">
            <v>0</v>
          </cell>
          <cell r="DO499">
            <v>0</v>
          </cell>
          <cell r="DP499">
            <v>0</v>
          </cell>
          <cell r="DQ499">
            <v>0</v>
          </cell>
          <cell r="DR499">
            <v>1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DZ499">
            <v>0</v>
          </cell>
          <cell r="EA499">
            <v>31527.35</v>
          </cell>
          <cell r="EB499">
            <v>31527.35</v>
          </cell>
          <cell r="EC499">
            <v>0</v>
          </cell>
          <cell r="ED499">
            <v>0</v>
          </cell>
          <cell r="EE499">
            <v>31527.35</v>
          </cell>
          <cell r="EF499">
            <v>0</v>
          </cell>
          <cell r="EG499">
            <v>31527.35</v>
          </cell>
          <cell r="EH499">
            <v>0</v>
          </cell>
          <cell r="EI499">
            <v>0</v>
          </cell>
          <cell r="EJ499">
            <v>0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  <cell r="EO499">
            <v>0</v>
          </cell>
          <cell r="EP499">
            <v>0</v>
          </cell>
          <cell r="EQ499">
            <v>167726.73000000001</v>
          </cell>
          <cell r="ER499">
            <v>167726.73000000001</v>
          </cell>
          <cell r="ES499">
            <v>0</v>
          </cell>
          <cell r="ET499">
            <v>4269456.4665280608</v>
          </cell>
          <cell r="EU499">
            <v>4269456.4665280608</v>
          </cell>
          <cell r="EV499">
            <v>4237929.1165280612</v>
          </cell>
          <cell r="EW499">
            <v>5650.5721553707481</v>
          </cell>
          <cell r="EX499">
            <v>6050</v>
          </cell>
          <cell r="EY499">
            <v>399.42784462925192</v>
          </cell>
          <cell r="EZ499">
            <v>4537500</v>
          </cell>
          <cell r="FA499">
            <v>299570.88347193878</v>
          </cell>
          <cell r="FB499">
            <v>4569027.3499999996</v>
          </cell>
          <cell r="FC499">
            <v>4569027.3499999996</v>
          </cell>
          <cell r="FD499">
            <v>0</v>
          </cell>
          <cell r="FE499">
            <v>4569027.3499999996</v>
          </cell>
        </row>
        <row r="500">
          <cell r="A500">
            <v>5415</v>
          </cell>
          <cell r="B500">
            <v>8815415</v>
          </cell>
          <cell r="E500" t="str">
            <v>King Harold Business &amp; Enterprise Academy</v>
          </cell>
          <cell r="F500" t="str">
            <v>S</v>
          </cell>
          <cell r="G500" t="str">
            <v/>
          </cell>
          <cell r="H500" t="str">
            <v/>
          </cell>
          <cell r="I500" t="str">
            <v>Y</v>
          </cell>
          <cell r="K500">
            <v>5415</v>
          </cell>
          <cell r="L500">
            <v>136342</v>
          </cell>
          <cell r="O500">
            <v>0</v>
          </cell>
          <cell r="P500">
            <v>3</v>
          </cell>
          <cell r="Q500">
            <v>2</v>
          </cell>
          <cell r="S500">
            <v>0</v>
          </cell>
          <cell r="T500">
            <v>0</v>
          </cell>
          <cell r="V500">
            <v>0</v>
          </cell>
          <cell r="W500">
            <v>172</v>
          </cell>
          <cell r="X500">
            <v>162</v>
          </cell>
          <cell r="Y500">
            <v>144</v>
          </cell>
          <cell r="Z500">
            <v>153</v>
          </cell>
          <cell r="AA500">
            <v>127</v>
          </cell>
          <cell r="AB500">
            <v>478</v>
          </cell>
          <cell r="AC500">
            <v>280</v>
          </cell>
          <cell r="AD500">
            <v>758</v>
          </cell>
          <cell r="AE500">
            <v>758</v>
          </cell>
          <cell r="AF500">
            <v>0</v>
          </cell>
          <cell r="AG500">
            <v>2393470.2800000003</v>
          </cell>
          <cell r="AH500">
            <v>1640377.2</v>
          </cell>
          <cell r="AI500">
            <v>4033847.4800000004</v>
          </cell>
          <cell r="AJ500">
            <v>4033847.4800000004</v>
          </cell>
          <cell r="AK500">
            <v>0</v>
          </cell>
          <cell r="AL500">
            <v>0</v>
          </cell>
          <cell r="AM500">
            <v>210.0000000000004</v>
          </cell>
          <cell r="AN500">
            <v>103278.0000000002</v>
          </cell>
          <cell r="AO500">
            <v>103278.0000000002</v>
          </cell>
          <cell r="AP500">
            <v>0</v>
          </cell>
          <cell r="AQ500">
            <v>0</v>
          </cell>
          <cell r="AR500">
            <v>262.00000000000006</v>
          </cell>
          <cell r="AS500">
            <v>318185.90000000008</v>
          </cell>
          <cell r="AT500">
            <v>318185.90000000008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0</v>
          </cell>
          <cell r="AZ500">
            <v>0</v>
          </cell>
          <cell r="BA500">
            <v>0</v>
          </cell>
          <cell r="BB500">
            <v>0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397.00000000000023</v>
          </cell>
          <cell r="BK500">
            <v>0</v>
          </cell>
          <cell r="BL500">
            <v>204.00000000000031</v>
          </cell>
          <cell r="BM500">
            <v>70638.998400000113</v>
          </cell>
          <cell r="BN500">
            <v>135.99999999999997</v>
          </cell>
          <cell r="BO500">
            <v>62107.718399999983</v>
          </cell>
          <cell r="BP500">
            <v>1.9999999999999976</v>
          </cell>
          <cell r="BQ500">
            <v>1274.6735999999985</v>
          </cell>
          <cell r="BR500">
            <v>4.9999999999999973</v>
          </cell>
          <cell r="BS500">
            <v>3487.7879999999982</v>
          </cell>
          <cell r="BT500">
            <v>12.999999999999989</v>
          </cell>
          <cell r="BU500">
            <v>9785.8799999999919</v>
          </cell>
          <cell r="BV500">
            <v>1.0000000000000027</v>
          </cell>
          <cell r="BW500">
            <v>953.49600000000248</v>
          </cell>
          <cell r="BX500">
            <v>148248.55440000014</v>
          </cell>
          <cell r="BY500">
            <v>148248.55440000014</v>
          </cell>
          <cell r="BZ500">
            <v>0</v>
          </cell>
          <cell r="CA500">
            <v>569712.4544000004</v>
          </cell>
          <cell r="CB500">
            <v>569712.4544000004</v>
          </cell>
          <cell r="CC500">
            <v>0</v>
          </cell>
          <cell r="CD500">
            <v>0</v>
          </cell>
          <cell r="CE500">
            <v>83.976470588235287</v>
          </cell>
          <cell r="CF500">
            <v>45.741457836705884</v>
          </cell>
          <cell r="CG500">
            <v>62.816326530612187</v>
          </cell>
          <cell r="CH500">
            <v>40.533575194285675</v>
          </cell>
          <cell r="CI500">
            <v>55.836734693877503</v>
          </cell>
          <cell r="CJ500">
            <v>36.029844617142821</v>
          </cell>
          <cell r="CK500">
            <v>59.326530612244845</v>
          </cell>
          <cell r="CL500">
            <v>38.281709905714251</v>
          </cell>
          <cell r="CM500">
            <v>62.475806451612939</v>
          </cell>
          <cell r="CN500">
            <v>39.725568280725831</v>
          </cell>
          <cell r="CO500">
            <v>200.3121558345745</v>
          </cell>
          <cell r="CP500">
            <v>359878.25517680187</v>
          </cell>
          <cell r="CQ500">
            <v>359878.25517680187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4.0862533692722414</v>
          </cell>
          <cell r="CZ500">
            <v>6582.5717045822175</v>
          </cell>
          <cell r="DA500">
            <v>6582.5717045822175</v>
          </cell>
          <cell r="DB500">
            <v>0</v>
          </cell>
          <cell r="DC500">
            <v>4970020.7612813851</v>
          </cell>
          <cell r="DD500">
            <v>4970020.7612813851</v>
          </cell>
          <cell r="DE500">
            <v>0</v>
          </cell>
          <cell r="DF500">
            <v>136199.38</v>
          </cell>
          <cell r="DG500">
            <v>136199.38</v>
          </cell>
          <cell r="DH500">
            <v>151.6</v>
          </cell>
          <cell r="DI500">
            <v>0</v>
          </cell>
          <cell r="DJ500">
            <v>0</v>
          </cell>
          <cell r="DK500">
            <v>3.0470000000000002</v>
          </cell>
          <cell r="DL500">
            <v>1</v>
          </cell>
          <cell r="DO500">
            <v>0</v>
          </cell>
          <cell r="DP500">
            <v>0</v>
          </cell>
          <cell r="DQ500">
            <v>0</v>
          </cell>
          <cell r="DR500">
            <v>1.0250999999999999</v>
          </cell>
          <cell r="DS500">
            <v>0</v>
          </cell>
          <cell r="DT500">
            <v>128166.12554616225</v>
          </cell>
          <cell r="DU500">
            <v>128166.12554616225</v>
          </cell>
          <cell r="DV500">
            <v>0</v>
          </cell>
          <cell r="DW500">
            <v>0</v>
          </cell>
          <cell r="DX500">
            <v>0</v>
          </cell>
          <cell r="DY500">
            <v>0</v>
          </cell>
          <cell r="DZ500">
            <v>0</v>
          </cell>
          <cell r="EA500">
            <v>19646.05</v>
          </cell>
          <cell r="EB500">
            <v>19646.05</v>
          </cell>
          <cell r="EC500">
            <v>0</v>
          </cell>
          <cell r="ED500">
            <v>0</v>
          </cell>
          <cell r="EE500">
            <v>19646.05</v>
          </cell>
          <cell r="EF500">
            <v>0</v>
          </cell>
          <cell r="EG500">
            <v>19646.05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  <cell r="EO500">
            <v>0</v>
          </cell>
          <cell r="EP500">
            <v>0</v>
          </cell>
          <cell r="EQ500">
            <v>284011.55554616224</v>
          </cell>
          <cell r="ER500">
            <v>284011.55554616224</v>
          </cell>
          <cell r="ES500">
            <v>0</v>
          </cell>
          <cell r="ET500">
            <v>5254032.3168275477</v>
          </cell>
          <cell r="EU500">
            <v>5254032.3168275477</v>
          </cell>
          <cell r="EV500">
            <v>5234386.266827547</v>
          </cell>
          <cell r="EW500">
            <v>6905.5227794558668</v>
          </cell>
          <cell r="EX500">
            <v>6050</v>
          </cell>
          <cell r="EY500">
            <v>0</v>
          </cell>
          <cell r="EZ500">
            <v>4585900</v>
          </cell>
          <cell r="FA500">
            <v>0</v>
          </cell>
          <cell r="FB500">
            <v>5254032.3168275477</v>
          </cell>
          <cell r="FC500">
            <v>5254032.3168275477</v>
          </cell>
          <cell r="FD500">
            <v>0</v>
          </cell>
          <cell r="FE500">
            <v>5254032.3168275477</v>
          </cell>
        </row>
        <row r="501">
          <cell r="A501">
            <v>5403</v>
          </cell>
          <cell r="B501">
            <v>8815403</v>
          </cell>
          <cell r="E501" t="str">
            <v>The King John School</v>
          </cell>
          <cell r="F501" t="str">
            <v>S</v>
          </cell>
          <cell r="G501" t="str">
            <v/>
          </cell>
          <cell r="H501" t="str">
            <v/>
          </cell>
          <cell r="I501" t="str">
            <v>Y</v>
          </cell>
          <cell r="J501" t="str">
            <v>VI</v>
          </cell>
          <cell r="K501">
            <v>5403</v>
          </cell>
          <cell r="L501">
            <v>136577</v>
          </cell>
          <cell r="O501">
            <v>0</v>
          </cell>
          <cell r="P501">
            <v>3</v>
          </cell>
          <cell r="Q501">
            <v>2</v>
          </cell>
          <cell r="S501">
            <v>0</v>
          </cell>
          <cell r="T501">
            <v>0</v>
          </cell>
          <cell r="V501">
            <v>0</v>
          </cell>
          <cell r="W501">
            <v>336</v>
          </cell>
          <cell r="X501">
            <v>292</v>
          </cell>
          <cell r="Y501">
            <v>331</v>
          </cell>
          <cell r="Z501">
            <v>345</v>
          </cell>
          <cell r="AA501">
            <v>334</v>
          </cell>
          <cell r="AB501">
            <v>959</v>
          </cell>
          <cell r="AC501">
            <v>679</v>
          </cell>
          <cell r="AD501">
            <v>1638</v>
          </cell>
          <cell r="AE501">
            <v>1638</v>
          </cell>
          <cell r="AF501">
            <v>0</v>
          </cell>
          <cell r="AG501">
            <v>4801962.34</v>
          </cell>
          <cell r="AH501">
            <v>3977914.71</v>
          </cell>
          <cell r="AI501">
            <v>8779877.0500000007</v>
          </cell>
          <cell r="AJ501">
            <v>8779877.0500000007</v>
          </cell>
          <cell r="AK501">
            <v>0</v>
          </cell>
          <cell r="AL501">
            <v>0</v>
          </cell>
          <cell r="AM501">
            <v>178.99999999999955</v>
          </cell>
          <cell r="AN501">
            <v>88032.199999999779</v>
          </cell>
          <cell r="AO501">
            <v>88032.199999999779</v>
          </cell>
          <cell r="AP501">
            <v>0</v>
          </cell>
          <cell r="AQ501">
            <v>0</v>
          </cell>
          <cell r="AR501">
            <v>229.00000000000031</v>
          </cell>
          <cell r="AS501">
            <v>278109.0500000004</v>
          </cell>
          <cell r="AT501">
            <v>278109.0500000004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0</v>
          </cell>
          <cell r="AZ501">
            <v>0</v>
          </cell>
          <cell r="BA501">
            <v>0</v>
          </cell>
          <cell r="BB501">
            <v>0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1212</v>
          </cell>
          <cell r="BK501">
            <v>0</v>
          </cell>
          <cell r="BL501">
            <v>170.99999999999935</v>
          </cell>
          <cell r="BM501">
            <v>59212.101599999776</v>
          </cell>
          <cell r="BN501">
            <v>142.00000000000003</v>
          </cell>
          <cell r="BO501">
            <v>64847.764800000012</v>
          </cell>
          <cell r="BP501">
            <v>27.000000000000028</v>
          </cell>
          <cell r="BQ501">
            <v>17208.093600000018</v>
          </cell>
          <cell r="BR501">
            <v>26.000000000000043</v>
          </cell>
          <cell r="BS501">
            <v>18136.497600000028</v>
          </cell>
          <cell r="BT501">
            <v>47.999999999999993</v>
          </cell>
          <cell r="BU501">
            <v>36132.479999999996</v>
          </cell>
          <cell r="BV501">
            <v>12.000000000000007</v>
          </cell>
          <cell r="BW501">
            <v>11441.952000000007</v>
          </cell>
          <cell r="BX501">
            <v>206978.88959999985</v>
          </cell>
          <cell r="BY501">
            <v>206978.88959999985</v>
          </cell>
          <cell r="BZ501">
            <v>0</v>
          </cell>
          <cell r="CA501">
            <v>573120.13959999999</v>
          </cell>
          <cell r="CB501">
            <v>573120.13959999999</v>
          </cell>
          <cell r="CC501">
            <v>0</v>
          </cell>
          <cell r="CD501">
            <v>0</v>
          </cell>
          <cell r="CE501">
            <v>111.31288343558276</v>
          </cell>
          <cell r="CF501">
            <v>60.631430788711626</v>
          </cell>
          <cell r="CG501">
            <v>67.384615384615458</v>
          </cell>
          <cell r="CH501">
            <v>43.481361064615427</v>
          </cell>
          <cell r="CI501">
            <v>76.384615384615458</v>
          </cell>
          <cell r="CJ501">
            <v>49.288803124615427</v>
          </cell>
          <cell r="CK501">
            <v>79.615384615384698</v>
          </cell>
          <cell r="CL501">
            <v>51.373525915384668</v>
          </cell>
          <cell r="CM501">
            <v>78.889570552147262</v>
          </cell>
          <cell r="CN501">
            <v>50.162346028036822</v>
          </cell>
          <cell r="CO501">
            <v>254.93746692136398</v>
          </cell>
          <cell r="CP501">
            <v>458017.38987134589</v>
          </cell>
          <cell r="CQ501">
            <v>458017.38987134589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4.0270436385986406</v>
          </cell>
          <cell r="CZ501">
            <v>6487.1903704978376</v>
          </cell>
          <cell r="DA501">
            <v>6487.1903704978376</v>
          </cell>
          <cell r="DB501">
            <v>0</v>
          </cell>
          <cell r="DC501">
            <v>9817501.7698418442</v>
          </cell>
          <cell r="DD501">
            <v>9817501.7698418442</v>
          </cell>
          <cell r="DE501">
            <v>0</v>
          </cell>
          <cell r="DF501">
            <v>136199.38</v>
          </cell>
          <cell r="DG501">
            <v>136199.38</v>
          </cell>
          <cell r="DH501">
            <v>327.60000000000002</v>
          </cell>
          <cell r="DI501">
            <v>0</v>
          </cell>
          <cell r="DJ501">
            <v>0</v>
          </cell>
          <cell r="DK501">
            <v>1.58</v>
          </cell>
          <cell r="DL501">
            <v>0</v>
          </cell>
          <cell r="DO501">
            <v>0</v>
          </cell>
          <cell r="DP501">
            <v>0</v>
          </cell>
          <cell r="DQ501">
            <v>0</v>
          </cell>
          <cell r="DR501">
            <v>1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0</v>
          </cell>
          <cell r="DX501">
            <v>0</v>
          </cell>
          <cell r="DY501">
            <v>0</v>
          </cell>
          <cell r="DZ501">
            <v>0</v>
          </cell>
          <cell r="EA501">
            <v>40426</v>
          </cell>
          <cell r="EB501">
            <v>40426</v>
          </cell>
          <cell r="EC501">
            <v>0</v>
          </cell>
          <cell r="ED501">
            <v>0</v>
          </cell>
          <cell r="EE501">
            <v>40426</v>
          </cell>
          <cell r="EF501">
            <v>0</v>
          </cell>
          <cell r="EG501">
            <v>40426</v>
          </cell>
          <cell r="EH501">
            <v>0</v>
          </cell>
          <cell r="EI501">
            <v>0</v>
          </cell>
          <cell r="EJ501">
            <v>0</v>
          </cell>
          <cell r="EK501">
            <v>0</v>
          </cell>
          <cell r="EL501">
            <v>0</v>
          </cell>
          <cell r="EM501">
            <v>0</v>
          </cell>
          <cell r="EN501">
            <v>0</v>
          </cell>
          <cell r="EO501">
            <v>0</v>
          </cell>
          <cell r="EP501">
            <v>0</v>
          </cell>
          <cell r="EQ501">
            <v>176625.38</v>
          </cell>
          <cell r="ER501">
            <v>176625.38</v>
          </cell>
          <cell r="ES501">
            <v>0</v>
          </cell>
          <cell r="ET501">
            <v>9994127.149841845</v>
          </cell>
          <cell r="EU501">
            <v>9994127.149841845</v>
          </cell>
          <cell r="EV501">
            <v>9953701.149841845</v>
          </cell>
          <cell r="EW501">
            <v>6076.7406287190752</v>
          </cell>
          <cell r="EX501">
            <v>6050</v>
          </cell>
          <cell r="EY501">
            <v>0</v>
          </cell>
          <cell r="EZ501">
            <v>9909900</v>
          </cell>
          <cell r="FA501">
            <v>0</v>
          </cell>
          <cell r="FB501">
            <v>9994127.149841845</v>
          </cell>
          <cell r="FC501">
            <v>9994127.149841845</v>
          </cell>
          <cell r="FD501">
            <v>0</v>
          </cell>
          <cell r="FE501">
            <v>9994127.149841845</v>
          </cell>
        </row>
        <row r="502">
          <cell r="A502">
            <v>6907</v>
          </cell>
          <cell r="B502">
            <v>8816907</v>
          </cell>
          <cell r="E502" t="str">
            <v>Maltings Academy</v>
          </cell>
          <cell r="F502" t="str">
            <v>S</v>
          </cell>
          <cell r="G502" t="str">
            <v/>
          </cell>
          <cell r="H502" t="str">
            <v/>
          </cell>
          <cell r="I502" t="str">
            <v>Y</v>
          </cell>
          <cell r="J502" t="str">
            <v>VI</v>
          </cell>
          <cell r="K502">
            <v>6907</v>
          </cell>
          <cell r="L502">
            <v>135653</v>
          </cell>
          <cell r="O502">
            <v>0</v>
          </cell>
          <cell r="P502">
            <v>3</v>
          </cell>
          <cell r="Q502">
            <v>2</v>
          </cell>
          <cell r="S502">
            <v>0</v>
          </cell>
          <cell r="T502">
            <v>0</v>
          </cell>
          <cell r="V502">
            <v>0</v>
          </cell>
          <cell r="W502">
            <v>180</v>
          </cell>
          <cell r="X502">
            <v>186</v>
          </cell>
          <cell r="Y502">
            <v>177</v>
          </cell>
          <cell r="Z502">
            <v>175</v>
          </cell>
          <cell r="AA502">
            <v>171</v>
          </cell>
          <cell r="AB502">
            <v>543</v>
          </cell>
          <cell r="AC502">
            <v>346</v>
          </cell>
          <cell r="AD502">
            <v>889</v>
          </cell>
          <cell r="AE502">
            <v>889</v>
          </cell>
          <cell r="AF502">
            <v>0</v>
          </cell>
          <cell r="AG502">
            <v>2718942.18</v>
          </cell>
          <cell r="AH502">
            <v>2027037.54</v>
          </cell>
          <cell r="AI502">
            <v>4745979.7200000007</v>
          </cell>
          <cell r="AJ502">
            <v>4745979.7200000007</v>
          </cell>
          <cell r="AK502">
            <v>0</v>
          </cell>
          <cell r="AL502">
            <v>0</v>
          </cell>
          <cell r="AM502">
            <v>173.00000000000043</v>
          </cell>
          <cell r="AN502">
            <v>85081.400000000212</v>
          </cell>
          <cell r="AO502">
            <v>85081.400000000212</v>
          </cell>
          <cell r="AP502">
            <v>0</v>
          </cell>
          <cell r="AQ502">
            <v>0</v>
          </cell>
          <cell r="AR502">
            <v>228.00000000000037</v>
          </cell>
          <cell r="AS502">
            <v>276894.60000000044</v>
          </cell>
          <cell r="AT502">
            <v>276894.60000000044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583</v>
          </cell>
          <cell r="BK502">
            <v>0</v>
          </cell>
          <cell r="BL502">
            <v>145.99999999999957</v>
          </cell>
          <cell r="BM502">
            <v>50555.361599999858</v>
          </cell>
          <cell r="BN502">
            <v>151.99999999999997</v>
          </cell>
          <cell r="BO502">
            <v>69414.508799999981</v>
          </cell>
          <cell r="BP502">
            <v>2.9999999999999964</v>
          </cell>
          <cell r="BQ502">
            <v>1912.0103999999978</v>
          </cell>
          <cell r="BR502">
            <v>3.9999999999999982</v>
          </cell>
          <cell r="BS502">
            <v>2790.2303999999986</v>
          </cell>
          <cell r="BT502">
            <v>1.0000000000000018</v>
          </cell>
          <cell r="BU502">
            <v>752.76000000000136</v>
          </cell>
          <cell r="BV502">
            <v>0</v>
          </cell>
          <cell r="BW502">
            <v>0</v>
          </cell>
          <cell r="BX502">
            <v>125424.87119999983</v>
          </cell>
          <cell r="BY502">
            <v>125424.87119999983</v>
          </cell>
          <cell r="BZ502">
            <v>0</v>
          </cell>
          <cell r="CA502">
            <v>487400.87120000046</v>
          </cell>
          <cell r="CB502">
            <v>487400.87120000046</v>
          </cell>
          <cell r="CC502">
            <v>0</v>
          </cell>
          <cell r="CD502">
            <v>0</v>
          </cell>
          <cell r="CE502">
            <v>81</v>
          </cell>
          <cell r="CF502">
            <v>44.120192940000003</v>
          </cell>
          <cell r="CG502">
            <v>71.117647058823607</v>
          </cell>
          <cell r="CH502">
            <v>45.890179415294163</v>
          </cell>
          <cell r="CI502">
            <v>67.676470588235361</v>
          </cell>
          <cell r="CJ502">
            <v>43.669686862941219</v>
          </cell>
          <cell r="CK502">
            <v>66.911764705882433</v>
          </cell>
          <cell r="CL502">
            <v>43.17624407352946</v>
          </cell>
          <cell r="CM502">
            <v>59.389221556886248</v>
          </cell>
          <cell r="CN502">
            <v>37.762947132574865</v>
          </cell>
          <cell r="CO502">
            <v>214.61925042433973</v>
          </cell>
          <cell r="CP502">
            <v>385582.19818596332</v>
          </cell>
          <cell r="CQ502">
            <v>385582.19818596332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5</v>
          </cell>
          <cell r="CZ502">
            <v>8054.5320000000002</v>
          </cell>
          <cell r="DA502">
            <v>8054.5320000000002</v>
          </cell>
          <cell r="DB502">
            <v>0</v>
          </cell>
          <cell r="DC502">
            <v>5627017.3213859648</v>
          </cell>
          <cell r="DD502">
            <v>5627017.3213859648</v>
          </cell>
          <cell r="DE502">
            <v>0</v>
          </cell>
          <cell r="DF502">
            <v>136199.38</v>
          </cell>
          <cell r="DG502">
            <v>136199.38</v>
          </cell>
          <cell r="DH502">
            <v>177.8</v>
          </cell>
          <cell r="DI502">
            <v>0</v>
          </cell>
          <cell r="DJ502">
            <v>0</v>
          </cell>
          <cell r="DK502">
            <v>2.5979999999999999</v>
          </cell>
          <cell r="DL502">
            <v>0.32999999999999985</v>
          </cell>
          <cell r="DO502">
            <v>0</v>
          </cell>
          <cell r="DP502">
            <v>0</v>
          </cell>
          <cell r="DQ502">
            <v>0</v>
          </cell>
          <cell r="DR502">
            <v>1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DZ502">
            <v>0</v>
          </cell>
          <cell r="EA502">
            <v>55277.446000000004</v>
          </cell>
          <cell r="EB502">
            <v>55277.446000000004</v>
          </cell>
          <cell r="EC502">
            <v>0</v>
          </cell>
          <cell r="ED502">
            <v>0</v>
          </cell>
          <cell r="EE502">
            <v>55277.446000000004</v>
          </cell>
          <cell r="EF502">
            <v>0</v>
          </cell>
          <cell r="EG502">
            <v>55277.446000000004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  <cell r="EO502">
            <v>0</v>
          </cell>
          <cell r="EP502">
            <v>0</v>
          </cell>
          <cell r="EQ502">
            <v>191476.826</v>
          </cell>
          <cell r="ER502">
            <v>191476.826</v>
          </cell>
          <cell r="ES502">
            <v>0</v>
          </cell>
          <cell r="ET502">
            <v>5818494.1473859651</v>
          </cell>
          <cell r="EU502">
            <v>5818494.1473859651</v>
          </cell>
          <cell r="EV502">
            <v>5763216.7013859646</v>
          </cell>
          <cell r="EW502">
            <v>6482.8084380044593</v>
          </cell>
          <cell r="EX502">
            <v>6050</v>
          </cell>
          <cell r="EY502">
            <v>0</v>
          </cell>
          <cell r="EZ502">
            <v>5378450</v>
          </cell>
          <cell r="FA502">
            <v>0</v>
          </cell>
          <cell r="FB502">
            <v>5818494.1473859651</v>
          </cell>
          <cell r="FC502">
            <v>5818494.1473859651</v>
          </cell>
          <cell r="FD502">
            <v>0</v>
          </cell>
          <cell r="FE502">
            <v>5818494.1473859651</v>
          </cell>
        </row>
        <row r="503">
          <cell r="A503">
            <v>5470</v>
          </cell>
          <cell r="B503">
            <v>8815470</v>
          </cell>
          <cell r="E503" t="str">
            <v>Manningtree High School</v>
          </cell>
          <cell r="F503" t="str">
            <v>S</v>
          </cell>
          <cell r="G503" t="str">
            <v/>
          </cell>
          <cell r="H503" t="str">
            <v/>
          </cell>
          <cell r="I503" t="str">
            <v>Y</v>
          </cell>
          <cell r="K503">
            <v>5470</v>
          </cell>
          <cell r="L503">
            <v>137945</v>
          </cell>
          <cell r="N503">
            <v>25</v>
          </cell>
          <cell r="O503">
            <v>0</v>
          </cell>
          <cell r="P503">
            <v>3</v>
          </cell>
          <cell r="Q503">
            <v>2</v>
          </cell>
          <cell r="S503">
            <v>0</v>
          </cell>
          <cell r="T503">
            <v>0</v>
          </cell>
          <cell r="V503">
            <v>0</v>
          </cell>
          <cell r="W503">
            <v>205.58333333333334</v>
          </cell>
          <cell r="X503">
            <v>170</v>
          </cell>
          <cell r="Y503">
            <v>190</v>
          </cell>
          <cell r="Z503">
            <v>170</v>
          </cell>
          <cell r="AA503">
            <v>171</v>
          </cell>
          <cell r="AB503">
            <v>565.58333333333337</v>
          </cell>
          <cell r="AC503">
            <v>341</v>
          </cell>
          <cell r="AD503">
            <v>906.58333333333337</v>
          </cell>
          <cell r="AE503">
            <v>906.58333333333337</v>
          </cell>
          <cell r="AF503">
            <v>0</v>
          </cell>
          <cell r="AG503">
            <v>2832022.8016666668</v>
          </cell>
          <cell r="AH503">
            <v>1997745.0899999999</v>
          </cell>
          <cell r="AI503">
            <v>4829767.8916666666</v>
          </cell>
          <cell r="AJ503">
            <v>4829767.8916666666</v>
          </cell>
          <cell r="AK503">
            <v>0</v>
          </cell>
          <cell r="AL503">
            <v>0</v>
          </cell>
          <cell r="AM503">
            <v>92.487761584454461</v>
          </cell>
          <cell r="AN503">
            <v>45485.481147234706</v>
          </cell>
          <cell r="AO503">
            <v>45485.481147234706</v>
          </cell>
          <cell r="AP503">
            <v>0</v>
          </cell>
          <cell r="AQ503">
            <v>0</v>
          </cell>
          <cell r="AR503">
            <v>119.9291853512705</v>
          </cell>
          <cell r="AS503">
            <v>145647.99914985048</v>
          </cell>
          <cell r="AT503">
            <v>145647.99914985048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735.83669656203278</v>
          </cell>
          <cell r="BK503">
            <v>0</v>
          </cell>
          <cell r="BL503">
            <v>109.76569506726503</v>
          </cell>
          <cell r="BM503">
            <v>38008.523324663838</v>
          </cell>
          <cell r="BN503">
            <v>6.0980941704035887</v>
          </cell>
          <cell r="BO503">
            <v>2784.8434964125568</v>
          </cell>
          <cell r="BP503">
            <v>30.490470852017946</v>
          </cell>
          <cell r="BQ503">
            <v>19432.699123318391</v>
          </cell>
          <cell r="BR503">
            <v>11.179839312406559</v>
          </cell>
          <cell r="BS503">
            <v>7798.5818791479687</v>
          </cell>
          <cell r="BT503">
            <v>12.196188340807195</v>
          </cell>
          <cell r="BU503">
            <v>9180.8027354260248</v>
          </cell>
          <cell r="BV503">
            <v>1.0163490284006012</v>
          </cell>
          <cell r="BW503">
            <v>969.08473318385961</v>
          </cell>
          <cell r="BX503">
            <v>78174.535292152636</v>
          </cell>
          <cell r="BY503">
            <v>78174.535292152636</v>
          </cell>
          <cell r="BZ503">
            <v>0</v>
          </cell>
          <cell r="CA503">
            <v>269308.0155892378</v>
          </cell>
          <cell r="CB503">
            <v>269308.0155892378</v>
          </cell>
          <cell r="CC503">
            <v>0</v>
          </cell>
          <cell r="CD503">
            <v>0</v>
          </cell>
          <cell r="CE503">
            <v>88.725438596491216</v>
          </cell>
          <cell r="CF503">
            <v>48.328190982263152</v>
          </cell>
          <cell r="CG503">
            <v>50.180722891566219</v>
          </cell>
          <cell r="CH503">
            <v>32.380182302409608</v>
          </cell>
          <cell r="CI503">
            <v>56.084337349397536</v>
          </cell>
          <cell r="CJ503">
            <v>36.189615514457792</v>
          </cell>
          <cell r="CK503">
            <v>50.180722891566219</v>
          </cell>
          <cell r="CL503">
            <v>32.380182302409608</v>
          </cell>
          <cell r="CM503">
            <v>46.355421686747064</v>
          </cell>
          <cell r="CN503">
            <v>29.475337318373541</v>
          </cell>
          <cell r="CO503">
            <v>178.75350841991371</v>
          </cell>
          <cell r="CP503">
            <v>321146.2651823092</v>
          </cell>
          <cell r="CQ503">
            <v>321146.2651823092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5.0931647940074933</v>
          </cell>
          <cell r="CZ503">
            <v>8204.6117629213531</v>
          </cell>
          <cell r="DA503">
            <v>8204.6117629213531</v>
          </cell>
          <cell r="DB503">
            <v>0</v>
          </cell>
          <cell r="DC503">
            <v>5428426.784201134</v>
          </cell>
          <cell r="DD503">
            <v>5428426.784201134</v>
          </cell>
          <cell r="DE503">
            <v>0</v>
          </cell>
          <cell r="DF503">
            <v>136199.38</v>
          </cell>
          <cell r="DG503">
            <v>136199.38</v>
          </cell>
          <cell r="DH503">
            <v>181.31666666666666</v>
          </cell>
          <cell r="DI503">
            <v>0</v>
          </cell>
          <cell r="DJ503">
            <v>0</v>
          </cell>
          <cell r="DK503">
            <v>4.3369999999999997</v>
          </cell>
          <cell r="DL503">
            <v>1</v>
          </cell>
          <cell r="DO503">
            <v>0</v>
          </cell>
          <cell r="DP503">
            <v>0</v>
          </cell>
          <cell r="DQ503">
            <v>0</v>
          </cell>
          <cell r="DR503">
            <v>1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DZ503">
            <v>0</v>
          </cell>
          <cell r="EA503">
            <v>26967.1</v>
          </cell>
          <cell r="EB503">
            <v>26967.1</v>
          </cell>
          <cell r="EC503">
            <v>0</v>
          </cell>
          <cell r="ED503">
            <v>0</v>
          </cell>
          <cell r="EE503">
            <v>26967.1</v>
          </cell>
          <cell r="EF503">
            <v>0</v>
          </cell>
          <cell r="EG503">
            <v>26967.099999999995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  <cell r="EO503">
            <v>0</v>
          </cell>
          <cell r="EP503">
            <v>0</v>
          </cell>
          <cell r="EQ503">
            <v>163166.48000000001</v>
          </cell>
          <cell r="ER503">
            <v>163166.48000000001</v>
          </cell>
          <cell r="ES503">
            <v>0</v>
          </cell>
          <cell r="ET503">
            <v>5591593.2642011344</v>
          </cell>
          <cell r="EU503">
            <v>5591593.2642011344</v>
          </cell>
          <cell r="EV503">
            <v>5564626.1642011339</v>
          </cell>
          <cell r="EW503">
            <v>6138.0194843656218</v>
          </cell>
          <cell r="EX503">
            <v>6050</v>
          </cell>
          <cell r="EY503">
            <v>0</v>
          </cell>
          <cell r="EZ503">
            <v>5484829.166666667</v>
          </cell>
          <cell r="FA503">
            <v>0</v>
          </cell>
          <cell r="FB503">
            <v>5591593.2642011344</v>
          </cell>
          <cell r="FC503">
            <v>5591593.2642011344</v>
          </cell>
          <cell r="FD503">
            <v>0</v>
          </cell>
          <cell r="FE503">
            <v>5591593.2642011344</v>
          </cell>
        </row>
        <row r="504">
          <cell r="A504">
            <v>4035</v>
          </cell>
          <cell r="B504">
            <v>8814035</v>
          </cell>
          <cell r="E504" t="str">
            <v>Mark Hall Academy</v>
          </cell>
          <cell r="F504" t="str">
            <v>S</v>
          </cell>
          <cell r="G504" t="str">
            <v/>
          </cell>
          <cell r="H504" t="str">
            <v/>
          </cell>
          <cell r="I504" t="str">
            <v>Y</v>
          </cell>
          <cell r="K504">
            <v>4035</v>
          </cell>
          <cell r="L504">
            <v>148423</v>
          </cell>
          <cell r="O504">
            <v>0</v>
          </cell>
          <cell r="P504">
            <v>3</v>
          </cell>
          <cell r="Q504">
            <v>2</v>
          </cell>
          <cell r="S504">
            <v>0</v>
          </cell>
          <cell r="T504">
            <v>0</v>
          </cell>
          <cell r="V504">
            <v>0</v>
          </cell>
          <cell r="W504">
            <v>129</v>
          </cell>
          <cell r="X504">
            <v>141</v>
          </cell>
          <cell r="Y504">
            <v>145</v>
          </cell>
          <cell r="Z504">
            <v>153</v>
          </cell>
          <cell r="AA504">
            <v>167</v>
          </cell>
          <cell r="AB504">
            <v>415</v>
          </cell>
          <cell r="AC504">
            <v>320</v>
          </cell>
          <cell r="AD504">
            <v>735</v>
          </cell>
          <cell r="AE504">
            <v>735</v>
          </cell>
          <cell r="AF504">
            <v>0</v>
          </cell>
          <cell r="AG504">
            <v>2078012.9000000001</v>
          </cell>
          <cell r="AH504">
            <v>1874716.7999999998</v>
          </cell>
          <cell r="AI504">
            <v>3952729.7</v>
          </cell>
          <cell r="AJ504">
            <v>3952729.7</v>
          </cell>
          <cell r="AK504">
            <v>0</v>
          </cell>
          <cell r="AL504">
            <v>0</v>
          </cell>
          <cell r="AM504">
            <v>195.00000000000028</v>
          </cell>
          <cell r="AN504">
            <v>95901.000000000146</v>
          </cell>
          <cell r="AO504">
            <v>95901.000000000146</v>
          </cell>
          <cell r="AP504">
            <v>0</v>
          </cell>
          <cell r="AQ504">
            <v>0</v>
          </cell>
          <cell r="AR504">
            <v>246.99999999999963</v>
          </cell>
          <cell r="AS504">
            <v>299969.14999999956</v>
          </cell>
          <cell r="AT504">
            <v>299969.14999999956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448.83196721311469</v>
          </cell>
          <cell r="BK504">
            <v>0</v>
          </cell>
          <cell r="BL504">
            <v>137.56147540983594</v>
          </cell>
          <cell r="BM504">
            <v>47633.357065573728</v>
          </cell>
          <cell r="BN504">
            <v>112.45901639344238</v>
          </cell>
          <cell r="BO504">
            <v>51357.153836065467</v>
          </cell>
          <cell r="BP504">
            <v>22.090163934426251</v>
          </cell>
          <cell r="BQ504">
            <v>14078.874393442637</v>
          </cell>
          <cell r="BR504">
            <v>14.057377049180335</v>
          </cell>
          <cell r="BS504">
            <v>9805.8301967213156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122875.21549180314</v>
          </cell>
          <cell r="BY504">
            <v>122875.21549180314</v>
          </cell>
          <cell r="BZ504">
            <v>0</v>
          </cell>
          <cell r="CA504">
            <v>518745.3654918028</v>
          </cell>
          <cell r="CB504">
            <v>518745.3654918028</v>
          </cell>
          <cell r="CC504">
            <v>0</v>
          </cell>
          <cell r="CD504">
            <v>0</v>
          </cell>
          <cell r="CE504">
            <v>59.929133858267683</v>
          </cell>
          <cell r="CF504">
            <v>32.643024056220455</v>
          </cell>
          <cell r="CG504">
            <v>54.83333333333335</v>
          </cell>
          <cell r="CH504">
            <v>35.382378476666673</v>
          </cell>
          <cell r="CI504">
            <v>56.388888888888907</v>
          </cell>
          <cell r="CJ504">
            <v>36.386133894444455</v>
          </cell>
          <cell r="CK504">
            <v>59.500000000000021</v>
          </cell>
          <cell r="CL504">
            <v>38.393644730000013</v>
          </cell>
          <cell r="CM504">
            <v>66.8</v>
          </cell>
          <cell r="CN504">
            <v>42.475129363999997</v>
          </cell>
          <cell r="CO504">
            <v>185.28031052133161</v>
          </cell>
          <cell r="CP504">
            <v>332872.23429464968</v>
          </cell>
          <cell r="CQ504">
            <v>332872.23429464968</v>
          </cell>
          <cell r="CR504">
            <v>0</v>
          </cell>
          <cell r="CS504">
            <v>0</v>
          </cell>
          <cell r="CT504">
            <v>12.977656675749316</v>
          </cell>
          <cell r="CU504">
            <v>18170.45316098092</v>
          </cell>
          <cell r="CV504">
            <v>18170.45316098092</v>
          </cell>
          <cell r="CW504">
            <v>0</v>
          </cell>
          <cell r="CX504">
            <v>0</v>
          </cell>
          <cell r="CY504">
            <v>20.275862068965498</v>
          </cell>
          <cell r="CZ504">
            <v>32662.515972413763</v>
          </cell>
          <cell r="DA504">
            <v>32662.515972413763</v>
          </cell>
          <cell r="DB504">
            <v>0</v>
          </cell>
          <cell r="DC504">
            <v>4855180.268919847</v>
          </cell>
          <cell r="DD504">
            <v>4855180.268919847</v>
          </cell>
          <cell r="DE504">
            <v>0</v>
          </cell>
          <cell r="DF504">
            <v>136199.38</v>
          </cell>
          <cell r="DG504">
            <v>136199.38</v>
          </cell>
          <cell r="DH504">
            <v>147</v>
          </cell>
          <cell r="DI504">
            <v>0</v>
          </cell>
          <cell r="DJ504">
            <v>0</v>
          </cell>
          <cell r="DK504">
            <v>1.857</v>
          </cell>
          <cell r="DL504">
            <v>0</v>
          </cell>
          <cell r="DO504">
            <v>0</v>
          </cell>
          <cell r="DP504">
            <v>0</v>
          </cell>
          <cell r="DQ504">
            <v>0</v>
          </cell>
          <cell r="DR504">
            <v>1.0250999999999999</v>
          </cell>
          <cell r="DS504">
            <v>0</v>
          </cell>
          <cell r="DT504">
            <v>125283.62918788765</v>
          </cell>
          <cell r="DU504">
            <v>125283.62918788765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DZ504">
            <v>0</v>
          </cell>
          <cell r="EA504">
            <v>31482.516</v>
          </cell>
          <cell r="EB504">
            <v>31482.516</v>
          </cell>
          <cell r="EC504">
            <v>0</v>
          </cell>
          <cell r="ED504">
            <v>0</v>
          </cell>
          <cell r="EE504">
            <v>31482.516</v>
          </cell>
          <cell r="EF504">
            <v>0</v>
          </cell>
          <cell r="EG504">
            <v>31482.515999999996</v>
          </cell>
          <cell r="EH504">
            <v>0</v>
          </cell>
          <cell r="EI504">
            <v>0</v>
          </cell>
          <cell r="EJ504">
            <v>0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  <cell r="EO504">
            <v>0</v>
          </cell>
          <cell r="EP504">
            <v>0</v>
          </cell>
          <cell r="EQ504">
            <v>292965.52518788766</v>
          </cell>
          <cell r="ER504">
            <v>292965.52518788766</v>
          </cell>
          <cell r="ES504">
            <v>0</v>
          </cell>
          <cell r="ET504">
            <v>5148145.7941077342</v>
          </cell>
          <cell r="EU504">
            <v>5148145.7941077342</v>
          </cell>
          <cell r="EV504">
            <v>5116663.2781077344</v>
          </cell>
          <cell r="EW504">
            <v>6961.4466368812709</v>
          </cell>
          <cell r="EX504">
            <v>6050</v>
          </cell>
          <cell r="EY504">
            <v>0</v>
          </cell>
          <cell r="EZ504">
            <v>4446750</v>
          </cell>
          <cell r="FA504">
            <v>0</v>
          </cell>
          <cell r="FB504">
            <v>5148145.7941077342</v>
          </cell>
          <cell r="FC504">
            <v>5148145.7941077342</v>
          </cell>
          <cell r="FD504">
            <v>0</v>
          </cell>
          <cell r="FE504">
            <v>5148145.7941077342</v>
          </cell>
        </row>
        <row r="505">
          <cell r="A505">
            <v>4471</v>
          </cell>
          <cell r="B505">
            <v>8814471</v>
          </cell>
          <cell r="E505" t="str">
            <v>Mayflower High School</v>
          </cell>
          <cell r="F505" t="str">
            <v>S</v>
          </cell>
          <cell r="G505" t="str">
            <v/>
          </cell>
          <cell r="H505">
            <v>10018678</v>
          </cell>
          <cell r="I505" t="str">
            <v>Y</v>
          </cell>
          <cell r="J505" t="str">
            <v>VI</v>
          </cell>
          <cell r="K505">
            <v>4471</v>
          </cell>
          <cell r="L505">
            <v>137048</v>
          </cell>
          <cell r="O505">
            <v>0</v>
          </cell>
          <cell r="P505">
            <v>3</v>
          </cell>
          <cell r="Q505">
            <v>2</v>
          </cell>
          <cell r="S505">
            <v>0</v>
          </cell>
          <cell r="T505">
            <v>0</v>
          </cell>
          <cell r="V505">
            <v>0</v>
          </cell>
          <cell r="W505">
            <v>263</v>
          </cell>
          <cell r="X505">
            <v>272</v>
          </cell>
          <cell r="Y505">
            <v>267</v>
          </cell>
          <cell r="Z505">
            <v>275</v>
          </cell>
          <cell r="AA505">
            <v>263</v>
          </cell>
          <cell r="AB505">
            <v>802</v>
          </cell>
          <cell r="AC505">
            <v>538</v>
          </cell>
          <cell r="AD505">
            <v>1340</v>
          </cell>
          <cell r="AE505">
            <v>1340</v>
          </cell>
          <cell r="AF505">
            <v>0</v>
          </cell>
          <cell r="AG505">
            <v>4015822.52</v>
          </cell>
          <cell r="AH505">
            <v>3151867.62</v>
          </cell>
          <cell r="AI505">
            <v>7167690.1400000006</v>
          </cell>
          <cell r="AJ505">
            <v>7167690.1400000006</v>
          </cell>
          <cell r="AK505">
            <v>0</v>
          </cell>
          <cell r="AL505">
            <v>0</v>
          </cell>
          <cell r="AM505">
            <v>105.00000000000003</v>
          </cell>
          <cell r="AN505">
            <v>51639.000000000015</v>
          </cell>
          <cell r="AO505">
            <v>51639.000000000015</v>
          </cell>
          <cell r="AP505">
            <v>0</v>
          </cell>
          <cell r="AQ505">
            <v>0</v>
          </cell>
          <cell r="AR505">
            <v>127.00000000000003</v>
          </cell>
          <cell r="AS505">
            <v>154235.15000000005</v>
          </cell>
          <cell r="AT505">
            <v>154235.15000000005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1179.0000000000005</v>
          </cell>
          <cell r="BK505">
            <v>0</v>
          </cell>
          <cell r="BL505">
            <v>22.000000000000007</v>
          </cell>
          <cell r="BM505">
            <v>7617.9312000000027</v>
          </cell>
          <cell r="BN505">
            <v>95.999999999999972</v>
          </cell>
          <cell r="BO505">
            <v>43840.742399999988</v>
          </cell>
          <cell r="BP505">
            <v>12.000000000000007</v>
          </cell>
          <cell r="BQ505">
            <v>7648.041600000005</v>
          </cell>
          <cell r="BR505">
            <v>8.9999999999999982</v>
          </cell>
          <cell r="BS505">
            <v>6278.018399999999</v>
          </cell>
          <cell r="BT505">
            <v>11.000000000000004</v>
          </cell>
          <cell r="BU505">
            <v>8280.3600000000024</v>
          </cell>
          <cell r="BV505">
            <v>11.000000000000004</v>
          </cell>
          <cell r="BW505">
            <v>10488.456000000004</v>
          </cell>
          <cell r="BX505">
            <v>84153.549600000013</v>
          </cell>
          <cell r="BY505">
            <v>84153.549600000013</v>
          </cell>
          <cell r="BZ505">
            <v>0</v>
          </cell>
          <cell r="CA505">
            <v>290027.69960000011</v>
          </cell>
          <cell r="CB505">
            <v>290027.69960000011</v>
          </cell>
          <cell r="CC505">
            <v>0</v>
          </cell>
          <cell r="CD505">
            <v>0</v>
          </cell>
          <cell r="CE505">
            <v>75.599190283400915</v>
          </cell>
          <cell r="CF505">
            <v>41.178405696437309</v>
          </cell>
          <cell r="CG505">
            <v>69.88142292490123</v>
          </cell>
          <cell r="CH505">
            <v>45.092479411857731</v>
          </cell>
          <cell r="CI505">
            <v>68.596837944664074</v>
          </cell>
          <cell r="CJ505">
            <v>44.26357354031623</v>
          </cell>
          <cell r="CK505">
            <v>70.652173913043526</v>
          </cell>
          <cell r="CL505">
            <v>45.589822934782639</v>
          </cell>
          <cell r="CM505">
            <v>65.224000000000004</v>
          </cell>
          <cell r="CN505">
            <v>41.473021521520003</v>
          </cell>
          <cell r="CO505">
            <v>217.59730310491389</v>
          </cell>
          <cell r="CP505">
            <v>390932.52951280854</v>
          </cell>
          <cell r="CQ505">
            <v>390932.52951280854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26.03886397608369</v>
          </cell>
          <cell r="CZ505">
            <v>41946.172627802662</v>
          </cell>
          <cell r="DA505">
            <v>41946.172627802662</v>
          </cell>
          <cell r="DB505">
            <v>0</v>
          </cell>
          <cell r="DC505">
            <v>7890596.5417406121</v>
          </cell>
          <cell r="DD505">
            <v>7890596.5417406121</v>
          </cell>
          <cell r="DE505">
            <v>0</v>
          </cell>
          <cell r="DF505">
            <v>136199.38</v>
          </cell>
          <cell r="DG505">
            <v>136199.38</v>
          </cell>
          <cell r="DH505">
            <v>268</v>
          </cell>
          <cell r="DI505">
            <v>0</v>
          </cell>
          <cell r="DJ505">
            <v>0</v>
          </cell>
          <cell r="DK505">
            <v>2.1259999999999999</v>
          </cell>
          <cell r="DL505">
            <v>0</v>
          </cell>
          <cell r="DO505">
            <v>0</v>
          </cell>
          <cell r="DP505">
            <v>0</v>
          </cell>
          <cell r="DQ505">
            <v>0</v>
          </cell>
          <cell r="DR505">
            <v>1.0250999999999999</v>
          </cell>
          <cell r="DS505">
            <v>0</v>
          </cell>
          <cell r="DT505">
            <v>201472.57763568856</v>
          </cell>
          <cell r="DU505">
            <v>201472.57763568856</v>
          </cell>
          <cell r="DV505">
            <v>0</v>
          </cell>
          <cell r="DW505">
            <v>0</v>
          </cell>
          <cell r="DX505">
            <v>0</v>
          </cell>
          <cell r="DY505">
            <v>0</v>
          </cell>
          <cell r="DZ505">
            <v>0</v>
          </cell>
          <cell r="EA505">
            <v>31552</v>
          </cell>
          <cell r="EB505">
            <v>31552</v>
          </cell>
          <cell r="EC505">
            <v>0</v>
          </cell>
          <cell r="ED505">
            <v>0</v>
          </cell>
          <cell r="EE505">
            <v>31552</v>
          </cell>
          <cell r="EF505">
            <v>0</v>
          </cell>
          <cell r="EG505">
            <v>31552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  <cell r="EO505">
            <v>0</v>
          </cell>
          <cell r="EP505">
            <v>0</v>
          </cell>
          <cell r="EQ505">
            <v>369223.9576356886</v>
          </cell>
          <cell r="ER505">
            <v>369223.9576356886</v>
          </cell>
          <cell r="ES505">
            <v>0</v>
          </cell>
          <cell r="ET505">
            <v>8259820.4993763007</v>
          </cell>
          <cell r="EU505">
            <v>8259820.4993763007</v>
          </cell>
          <cell r="EV505">
            <v>8228268.4993763007</v>
          </cell>
          <cell r="EW505">
            <v>6140.4988801315676</v>
          </cell>
          <cell r="EX505">
            <v>6050</v>
          </cell>
          <cell r="EY505">
            <v>0</v>
          </cell>
          <cell r="EZ505">
            <v>8107000</v>
          </cell>
          <cell r="FA505">
            <v>0</v>
          </cell>
          <cell r="FB505">
            <v>8259820.4993763007</v>
          </cell>
          <cell r="FC505">
            <v>8259820.4993763007</v>
          </cell>
          <cell r="FD505">
            <v>0</v>
          </cell>
          <cell r="FE505">
            <v>8259820.4993763007</v>
          </cell>
        </row>
        <row r="506">
          <cell r="A506">
            <v>4480</v>
          </cell>
          <cell r="B506">
            <v>8814480</v>
          </cell>
          <cell r="E506" t="str">
            <v>Moulsham High School</v>
          </cell>
          <cell r="F506" t="str">
            <v>S</v>
          </cell>
          <cell r="G506" t="str">
            <v/>
          </cell>
          <cell r="H506" t="str">
            <v/>
          </cell>
          <cell r="I506" t="str">
            <v>Y</v>
          </cell>
          <cell r="J506" t="str">
            <v>VI</v>
          </cell>
          <cell r="K506">
            <v>4480</v>
          </cell>
          <cell r="L506">
            <v>136863</v>
          </cell>
          <cell r="O506">
            <v>0</v>
          </cell>
          <cell r="P506">
            <v>3</v>
          </cell>
          <cell r="Q506">
            <v>2</v>
          </cell>
          <cell r="S506">
            <v>0</v>
          </cell>
          <cell r="T506">
            <v>0</v>
          </cell>
          <cell r="V506">
            <v>0</v>
          </cell>
          <cell r="W506">
            <v>274</v>
          </cell>
          <cell r="X506">
            <v>268</v>
          </cell>
          <cell r="Y506">
            <v>262</v>
          </cell>
          <cell r="Z506">
            <v>266</v>
          </cell>
          <cell r="AA506">
            <v>264</v>
          </cell>
          <cell r="AB506">
            <v>804</v>
          </cell>
          <cell r="AC506">
            <v>530</v>
          </cell>
          <cell r="AD506">
            <v>1334</v>
          </cell>
          <cell r="AE506">
            <v>1334</v>
          </cell>
          <cell r="AF506">
            <v>0</v>
          </cell>
          <cell r="AG506">
            <v>4025837.04</v>
          </cell>
          <cell r="AH506">
            <v>3104999.6999999997</v>
          </cell>
          <cell r="AI506">
            <v>7130836.7400000002</v>
          </cell>
          <cell r="AJ506">
            <v>7130836.7400000002</v>
          </cell>
          <cell r="AK506">
            <v>0</v>
          </cell>
          <cell r="AL506">
            <v>0</v>
          </cell>
          <cell r="AM506">
            <v>141.0000000000002</v>
          </cell>
          <cell r="AN506">
            <v>69343.800000000105</v>
          </cell>
          <cell r="AO506">
            <v>69343.800000000105</v>
          </cell>
          <cell r="AP506">
            <v>0</v>
          </cell>
          <cell r="AQ506">
            <v>0</v>
          </cell>
          <cell r="AR506">
            <v>178.0000000000002</v>
          </cell>
          <cell r="AS506">
            <v>216172.10000000024</v>
          </cell>
          <cell r="AT506">
            <v>216172.10000000024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1133.6996996997</v>
          </cell>
          <cell r="BK506">
            <v>0</v>
          </cell>
          <cell r="BL506">
            <v>110.16516516516518</v>
          </cell>
          <cell r="BM506">
            <v>38146.847675675686</v>
          </cell>
          <cell r="BN506">
            <v>37.055555555555586</v>
          </cell>
          <cell r="BO506">
            <v>16922.323600000014</v>
          </cell>
          <cell r="BP506">
            <v>5.0075075075075022</v>
          </cell>
          <cell r="BQ506">
            <v>3191.4688108108076</v>
          </cell>
          <cell r="BR506">
            <v>48.072072072072025</v>
          </cell>
          <cell r="BS506">
            <v>33533.039221621591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91793.679308108112</v>
          </cell>
          <cell r="BY506">
            <v>91793.679308108112</v>
          </cell>
          <cell r="BZ506">
            <v>0</v>
          </cell>
          <cell r="CA506">
            <v>377309.57930810848</v>
          </cell>
          <cell r="CB506">
            <v>377309.57930810848</v>
          </cell>
          <cell r="CC506">
            <v>0</v>
          </cell>
          <cell r="CD506">
            <v>0</v>
          </cell>
          <cell r="CE506">
            <v>79.961089494163403</v>
          </cell>
          <cell r="CF506">
            <v>43.554304891050577</v>
          </cell>
          <cell r="CG506">
            <v>75.951417004048523</v>
          </cell>
          <cell r="CH506">
            <v>49.009272625101175</v>
          </cell>
          <cell r="CI506">
            <v>74.25101214574893</v>
          </cell>
          <cell r="CJ506">
            <v>47.912050103643686</v>
          </cell>
          <cell r="CK506">
            <v>75.38461538461533</v>
          </cell>
          <cell r="CL506">
            <v>48.643531784615348</v>
          </cell>
          <cell r="CM506">
            <v>72.680161943319746</v>
          </cell>
          <cell r="CN506">
            <v>46.214061088906824</v>
          </cell>
          <cell r="CO506">
            <v>235.33322049331758</v>
          </cell>
          <cell r="CP506">
            <v>422796.65167307202</v>
          </cell>
          <cell r="CQ506">
            <v>422796.65167307202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7.9999999999999938</v>
          </cell>
          <cell r="CZ506">
            <v>12887.25119999999</v>
          </cell>
          <cell r="DA506">
            <v>12887.25119999999</v>
          </cell>
          <cell r="DB506">
            <v>0</v>
          </cell>
          <cell r="DC506">
            <v>7943830.2221811805</v>
          </cell>
          <cell r="DD506">
            <v>7943830.2221811805</v>
          </cell>
          <cell r="DE506">
            <v>0</v>
          </cell>
          <cell r="DF506">
            <v>136199.38</v>
          </cell>
          <cell r="DG506">
            <v>136199.38</v>
          </cell>
          <cell r="DH506">
            <v>266.8</v>
          </cell>
          <cell r="DI506">
            <v>0</v>
          </cell>
          <cell r="DJ506">
            <v>0</v>
          </cell>
          <cell r="DK506">
            <v>1.2170000000000001</v>
          </cell>
          <cell r="DL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DZ506">
            <v>0</v>
          </cell>
          <cell r="EA506">
            <v>42151.5</v>
          </cell>
          <cell r="EB506">
            <v>42151.5</v>
          </cell>
          <cell r="EC506">
            <v>0</v>
          </cell>
          <cell r="ED506">
            <v>0</v>
          </cell>
          <cell r="EE506">
            <v>42151.5</v>
          </cell>
          <cell r="EF506">
            <v>0</v>
          </cell>
          <cell r="EG506">
            <v>42151.5</v>
          </cell>
          <cell r="EH506">
            <v>0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  <cell r="EO506">
            <v>0</v>
          </cell>
          <cell r="EP506">
            <v>0</v>
          </cell>
          <cell r="EQ506">
            <v>178350.88</v>
          </cell>
          <cell r="ER506">
            <v>178350.88</v>
          </cell>
          <cell r="ES506">
            <v>0</v>
          </cell>
          <cell r="ET506">
            <v>8122181.1021811804</v>
          </cell>
          <cell r="EU506">
            <v>8122181.1021811804</v>
          </cell>
          <cell r="EV506">
            <v>8080029.6021811804</v>
          </cell>
          <cell r="EW506">
            <v>6056.9937047834937</v>
          </cell>
          <cell r="EX506">
            <v>6050</v>
          </cell>
          <cell r="EY506">
            <v>0</v>
          </cell>
          <cell r="EZ506">
            <v>8070700</v>
          </cell>
          <cell r="FA506">
            <v>0</v>
          </cell>
          <cell r="FB506">
            <v>8122181.1021811804</v>
          </cell>
          <cell r="FC506">
            <v>8122181.1021811804</v>
          </cell>
          <cell r="FD506">
            <v>0</v>
          </cell>
          <cell r="FE506">
            <v>8122181.1021811804</v>
          </cell>
        </row>
        <row r="507">
          <cell r="A507">
            <v>6905</v>
          </cell>
          <cell r="B507">
            <v>8816905</v>
          </cell>
          <cell r="E507" t="str">
            <v>New Rickstones Academy</v>
          </cell>
          <cell r="F507" t="str">
            <v>S</v>
          </cell>
          <cell r="G507" t="str">
            <v/>
          </cell>
          <cell r="H507" t="str">
            <v/>
          </cell>
          <cell r="I507" t="str">
            <v>Y</v>
          </cell>
          <cell r="J507" t="str">
            <v>VI</v>
          </cell>
          <cell r="K507">
            <v>6905</v>
          </cell>
          <cell r="L507">
            <v>135651</v>
          </cell>
          <cell r="N507">
            <v>50</v>
          </cell>
          <cell r="O507">
            <v>0</v>
          </cell>
          <cell r="P507">
            <v>3</v>
          </cell>
          <cell r="Q507">
            <v>2</v>
          </cell>
          <cell r="S507">
            <v>0</v>
          </cell>
          <cell r="T507">
            <v>0</v>
          </cell>
          <cell r="V507">
            <v>0</v>
          </cell>
          <cell r="W507">
            <v>257.16666666666669</v>
          </cell>
          <cell r="X507">
            <v>192</v>
          </cell>
          <cell r="Y507">
            <v>176</v>
          </cell>
          <cell r="Z507">
            <v>180</v>
          </cell>
          <cell r="AA507">
            <v>171</v>
          </cell>
          <cell r="AB507">
            <v>625.16666666666663</v>
          </cell>
          <cell r="AC507">
            <v>351</v>
          </cell>
          <cell r="AD507">
            <v>976.16666666666663</v>
          </cell>
          <cell r="AE507">
            <v>976.16666666666663</v>
          </cell>
          <cell r="AF507">
            <v>0</v>
          </cell>
          <cell r="AG507">
            <v>3130372.0433333335</v>
          </cell>
          <cell r="AH507">
            <v>2056329.99</v>
          </cell>
          <cell r="AI507">
            <v>5186702.0333333332</v>
          </cell>
          <cell r="AJ507">
            <v>5186702.0333333332</v>
          </cell>
          <cell r="AK507">
            <v>0</v>
          </cell>
          <cell r="AL507">
            <v>0</v>
          </cell>
          <cell r="AM507">
            <v>263.88454769447361</v>
          </cell>
          <cell r="AN507">
            <v>129778.42055614213</v>
          </cell>
          <cell r="AO507">
            <v>129778.42055614213</v>
          </cell>
          <cell r="AP507">
            <v>0</v>
          </cell>
          <cell r="AQ507">
            <v>0</v>
          </cell>
          <cell r="AR507">
            <v>306.14730728616695</v>
          </cell>
          <cell r="AS507">
            <v>371800.59733368544</v>
          </cell>
          <cell r="AT507">
            <v>371800.59733368544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599.52730796335425</v>
          </cell>
          <cell r="BK507">
            <v>0</v>
          </cell>
          <cell r="BL507">
            <v>203.28206483439035</v>
          </cell>
          <cell r="BM507">
            <v>70390.399277378427</v>
          </cell>
          <cell r="BN507">
            <v>48.498766737138816</v>
          </cell>
          <cell r="BO507">
            <v>22148.145200422827</v>
          </cell>
          <cell r="BP507">
            <v>4.1275546159267096</v>
          </cell>
          <cell r="BQ507">
            <v>2630.6424507399583</v>
          </cell>
          <cell r="BR507">
            <v>120.73097251585634</v>
          </cell>
          <cell r="BS507">
            <v>84216.807433826703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179385.9943623679</v>
          </cell>
          <cell r="BY507">
            <v>179385.9943623679</v>
          </cell>
          <cell r="BZ507">
            <v>0</v>
          </cell>
          <cell r="CA507">
            <v>680965.01225219551</v>
          </cell>
          <cell r="CB507">
            <v>680965.01225219551</v>
          </cell>
          <cell r="CC507">
            <v>0</v>
          </cell>
          <cell r="CD507">
            <v>0</v>
          </cell>
          <cell r="CE507">
            <v>113.79056047197649</v>
          </cell>
          <cell r="CF507">
            <v>61.981005960177043</v>
          </cell>
          <cell r="CG507">
            <v>55.954285714285632</v>
          </cell>
          <cell r="CH507">
            <v>36.105696921599943</v>
          </cell>
          <cell r="CI507">
            <v>51.29142857142849</v>
          </cell>
          <cell r="CJ507">
            <v>33.096888844799949</v>
          </cell>
          <cell r="CK507">
            <v>52.457142857142777</v>
          </cell>
          <cell r="CL507">
            <v>33.849090863999947</v>
          </cell>
          <cell r="CM507">
            <v>50.781818181818188</v>
          </cell>
          <cell r="CN507">
            <v>32.289884679818186</v>
          </cell>
          <cell r="CO507">
            <v>197.32256727039507</v>
          </cell>
          <cell r="CP507">
            <v>354507.19862913073</v>
          </cell>
          <cell r="CQ507">
            <v>354507.19862913073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4.1231960577261546</v>
          </cell>
          <cell r="CZ507">
            <v>6642.0829178458325</v>
          </cell>
          <cell r="DA507">
            <v>6642.0829178458325</v>
          </cell>
          <cell r="DB507">
            <v>0</v>
          </cell>
          <cell r="DC507">
            <v>6228816.3271325054</v>
          </cell>
          <cell r="DD507">
            <v>6228816.3271325054</v>
          </cell>
          <cell r="DE507">
            <v>0</v>
          </cell>
          <cell r="DF507">
            <v>136199.38</v>
          </cell>
          <cell r="DG507">
            <v>136199.38</v>
          </cell>
          <cell r="DH507">
            <v>195.23333333333332</v>
          </cell>
          <cell r="DI507">
            <v>0</v>
          </cell>
          <cell r="DJ507">
            <v>0</v>
          </cell>
          <cell r="DK507">
            <v>2.2719999999999998</v>
          </cell>
          <cell r="DL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1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  <cell r="DY507">
            <v>0</v>
          </cell>
          <cell r="DZ507">
            <v>0</v>
          </cell>
          <cell r="EA507">
            <v>50967.05</v>
          </cell>
          <cell r="EB507">
            <v>50967.05</v>
          </cell>
          <cell r="EC507">
            <v>0</v>
          </cell>
          <cell r="ED507">
            <v>0</v>
          </cell>
          <cell r="EE507">
            <v>50967.05</v>
          </cell>
          <cell r="EF507">
            <v>0</v>
          </cell>
          <cell r="EG507">
            <v>50967.05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  <cell r="EO507">
            <v>0</v>
          </cell>
          <cell r="EP507">
            <v>0</v>
          </cell>
          <cell r="EQ507">
            <v>187166.43</v>
          </cell>
          <cell r="ER507">
            <v>187166.43</v>
          </cell>
          <cell r="ES507">
            <v>0</v>
          </cell>
          <cell r="ET507">
            <v>6415982.7571325051</v>
          </cell>
          <cell r="EU507">
            <v>6415982.7571325051</v>
          </cell>
          <cell r="EV507">
            <v>6365015.7071325053</v>
          </cell>
          <cell r="EW507">
            <v>6520.4190272827445</v>
          </cell>
          <cell r="EX507">
            <v>6050</v>
          </cell>
          <cell r="EY507">
            <v>0</v>
          </cell>
          <cell r="EZ507">
            <v>5905808.333333333</v>
          </cell>
          <cell r="FA507">
            <v>0</v>
          </cell>
          <cell r="FB507">
            <v>6415982.7571325051</v>
          </cell>
          <cell r="FC507">
            <v>6415982.7571325051</v>
          </cell>
          <cell r="FD507">
            <v>0</v>
          </cell>
          <cell r="FE507">
            <v>6415982.7571325051</v>
          </cell>
        </row>
        <row r="508">
          <cell r="A508">
            <v>4420</v>
          </cell>
          <cell r="B508">
            <v>8814420</v>
          </cell>
          <cell r="E508" t="str">
            <v>Notley High School and Braintree Sixth Form</v>
          </cell>
          <cell r="F508" t="str">
            <v>S</v>
          </cell>
          <cell r="G508" t="str">
            <v/>
          </cell>
          <cell r="H508">
            <v>10017723</v>
          </cell>
          <cell r="I508" t="str">
            <v>Y</v>
          </cell>
          <cell r="J508" t="str">
            <v>VI</v>
          </cell>
          <cell r="K508">
            <v>4420</v>
          </cell>
          <cell r="L508">
            <v>137013</v>
          </cell>
          <cell r="O508">
            <v>0</v>
          </cell>
          <cell r="P508">
            <v>3</v>
          </cell>
          <cell r="Q508">
            <v>2</v>
          </cell>
          <cell r="S508">
            <v>0</v>
          </cell>
          <cell r="T508">
            <v>0</v>
          </cell>
          <cell r="V508">
            <v>0</v>
          </cell>
          <cell r="W508">
            <v>183</v>
          </cell>
          <cell r="X508">
            <v>244</v>
          </cell>
          <cell r="Y508">
            <v>237</v>
          </cell>
          <cell r="Z508">
            <v>230</v>
          </cell>
          <cell r="AA508">
            <v>242</v>
          </cell>
          <cell r="AB508">
            <v>664</v>
          </cell>
          <cell r="AC508">
            <v>472</v>
          </cell>
          <cell r="AD508">
            <v>1136</v>
          </cell>
          <cell r="AE508">
            <v>1136</v>
          </cell>
          <cell r="AF508">
            <v>0</v>
          </cell>
          <cell r="AG508">
            <v>3324820.64</v>
          </cell>
          <cell r="AH508">
            <v>2765207.28</v>
          </cell>
          <cell r="AI508">
            <v>6090027.9199999999</v>
          </cell>
          <cell r="AJ508">
            <v>6090027.9199999999</v>
          </cell>
          <cell r="AK508">
            <v>0</v>
          </cell>
          <cell r="AL508">
            <v>0</v>
          </cell>
          <cell r="AM508">
            <v>179.99999999999989</v>
          </cell>
          <cell r="AN508">
            <v>88523.999999999942</v>
          </cell>
          <cell r="AO508">
            <v>88523.999999999942</v>
          </cell>
          <cell r="AP508">
            <v>0</v>
          </cell>
          <cell r="AQ508">
            <v>0</v>
          </cell>
          <cell r="AR508">
            <v>205.99999999999991</v>
          </cell>
          <cell r="AS508">
            <v>250176.6999999999</v>
          </cell>
          <cell r="AT508">
            <v>250176.6999999999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1021.0000000000002</v>
          </cell>
          <cell r="BK508">
            <v>0</v>
          </cell>
          <cell r="BL508">
            <v>79.999999999999986</v>
          </cell>
          <cell r="BM508">
            <v>27701.567999999996</v>
          </cell>
          <cell r="BN508">
            <v>19.999999999999996</v>
          </cell>
          <cell r="BO508">
            <v>9133.4879999999976</v>
          </cell>
          <cell r="BP508">
            <v>11.999999999999954</v>
          </cell>
          <cell r="BQ508">
            <v>7648.0415999999714</v>
          </cell>
          <cell r="BR508">
            <v>1.9999999999999998</v>
          </cell>
          <cell r="BS508">
            <v>1395.1151999999997</v>
          </cell>
          <cell r="BT508">
            <v>0</v>
          </cell>
          <cell r="BU508">
            <v>0</v>
          </cell>
          <cell r="BV508">
            <v>0.99999999999999989</v>
          </cell>
          <cell r="BW508">
            <v>953.49599999999987</v>
          </cell>
          <cell r="BX508">
            <v>46831.708799999964</v>
          </cell>
          <cell r="BY508">
            <v>46831.708799999964</v>
          </cell>
          <cell r="BZ508">
            <v>0</v>
          </cell>
          <cell r="CA508">
            <v>385532.4087999998</v>
          </cell>
          <cell r="CB508">
            <v>385532.4087999998</v>
          </cell>
          <cell r="CC508">
            <v>0</v>
          </cell>
          <cell r="CD508">
            <v>0</v>
          </cell>
          <cell r="CE508">
            <v>74.817679558011065</v>
          </cell>
          <cell r="CF508">
            <v>40.752721696574596</v>
          </cell>
          <cell r="CG508">
            <v>90.690265486725778</v>
          </cell>
          <cell r="CH508">
            <v>58.519829135575293</v>
          </cell>
          <cell r="CI508">
            <v>88.088495575221344</v>
          </cell>
          <cell r="CJ508">
            <v>56.840981578407145</v>
          </cell>
          <cell r="CK508">
            <v>85.486725663716925</v>
          </cell>
          <cell r="CL508">
            <v>55.162134021239005</v>
          </cell>
          <cell r="CM508">
            <v>99.466101694915167</v>
          </cell>
          <cell r="CN508">
            <v>63.246040970423671</v>
          </cell>
          <cell r="CO508">
            <v>274.5217074022197</v>
          </cell>
          <cell r="CP508">
            <v>493202.18564097316</v>
          </cell>
          <cell r="CQ508">
            <v>493202.18564097316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4.0070546737213357</v>
          </cell>
          <cell r="CZ508">
            <v>6454.9900190476119</v>
          </cell>
          <cell r="DA508">
            <v>6454.9900190476119</v>
          </cell>
          <cell r="DB508">
            <v>0</v>
          </cell>
          <cell r="DC508">
            <v>6975217.5044600209</v>
          </cell>
          <cell r="DD508">
            <v>6975217.5044600209</v>
          </cell>
          <cell r="DE508">
            <v>0</v>
          </cell>
          <cell r="DF508">
            <v>136199.38</v>
          </cell>
          <cell r="DG508">
            <v>136199.38</v>
          </cell>
          <cell r="DH508">
            <v>227.2</v>
          </cell>
          <cell r="DI508">
            <v>0</v>
          </cell>
          <cell r="DJ508">
            <v>0</v>
          </cell>
          <cell r="DK508">
            <v>2.4129999999999998</v>
          </cell>
          <cell r="DL508">
            <v>2.1666666666666501E-2</v>
          </cell>
          <cell r="DO508">
            <v>0</v>
          </cell>
          <cell r="DP508">
            <v>0</v>
          </cell>
          <cell r="DQ508">
            <v>0</v>
          </cell>
          <cell r="DR508">
            <v>1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DZ508">
            <v>0</v>
          </cell>
          <cell r="EA508">
            <v>44222.1</v>
          </cell>
          <cell r="EB508">
            <v>44222.1</v>
          </cell>
          <cell r="EC508">
            <v>0</v>
          </cell>
          <cell r="ED508">
            <v>0</v>
          </cell>
          <cell r="EE508">
            <v>44222.1</v>
          </cell>
          <cell r="EF508">
            <v>0</v>
          </cell>
          <cell r="EG508">
            <v>44222.1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  <cell r="EO508">
            <v>0</v>
          </cell>
          <cell r="EP508">
            <v>0</v>
          </cell>
          <cell r="EQ508">
            <v>180421.48</v>
          </cell>
          <cell r="ER508">
            <v>180421.48</v>
          </cell>
          <cell r="ES508">
            <v>0</v>
          </cell>
          <cell r="ET508">
            <v>7155638.9844600214</v>
          </cell>
          <cell r="EU508">
            <v>7155638.9844600214</v>
          </cell>
          <cell r="EV508">
            <v>7111416.8844600208</v>
          </cell>
          <cell r="EW508">
            <v>6260.05007434861</v>
          </cell>
          <cell r="EX508">
            <v>6050</v>
          </cell>
          <cell r="EY508">
            <v>0</v>
          </cell>
          <cell r="EZ508">
            <v>6872800</v>
          </cell>
          <cell r="FA508">
            <v>0</v>
          </cell>
          <cell r="FB508">
            <v>7155638.9844600214</v>
          </cell>
          <cell r="FC508">
            <v>7155638.9844600214</v>
          </cell>
          <cell r="FD508">
            <v>0</v>
          </cell>
          <cell r="FE508">
            <v>7155638.9844600214</v>
          </cell>
        </row>
        <row r="509">
          <cell r="A509">
            <v>4016</v>
          </cell>
          <cell r="B509">
            <v>8814016</v>
          </cell>
          <cell r="E509" t="str">
            <v>The Ongar Academy</v>
          </cell>
          <cell r="F509" t="str">
            <v>S</v>
          </cell>
          <cell r="G509" t="str">
            <v/>
          </cell>
          <cell r="H509" t="str">
            <v/>
          </cell>
          <cell r="I509" t="str">
            <v>Y</v>
          </cell>
          <cell r="J509" t="str">
            <v>VI</v>
          </cell>
          <cell r="K509">
            <v>4016</v>
          </cell>
          <cell r="L509">
            <v>141947</v>
          </cell>
          <cell r="O509">
            <v>0</v>
          </cell>
          <cell r="P509">
            <v>3</v>
          </cell>
          <cell r="Q509">
            <v>2</v>
          </cell>
          <cell r="S509">
            <v>0</v>
          </cell>
          <cell r="T509">
            <v>0</v>
          </cell>
          <cell r="V509">
            <v>0</v>
          </cell>
          <cell r="W509">
            <v>114</v>
          </cell>
          <cell r="X509">
            <v>114</v>
          </cell>
          <cell r="Y509">
            <v>116</v>
          </cell>
          <cell r="Z509">
            <v>113</v>
          </cell>
          <cell r="AA509">
            <v>112</v>
          </cell>
          <cell r="AB509">
            <v>344</v>
          </cell>
          <cell r="AC509">
            <v>225</v>
          </cell>
          <cell r="AD509">
            <v>569</v>
          </cell>
          <cell r="AE509">
            <v>569</v>
          </cell>
          <cell r="AF509">
            <v>0</v>
          </cell>
          <cell r="AG509">
            <v>1722497.4400000002</v>
          </cell>
          <cell r="AH509">
            <v>1318160.25</v>
          </cell>
          <cell r="AI509">
            <v>3040657.6900000004</v>
          </cell>
          <cell r="AJ509">
            <v>3040657.6900000004</v>
          </cell>
          <cell r="AK509">
            <v>0</v>
          </cell>
          <cell r="AL509">
            <v>0</v>
          </cell>
          <cell r="AM509">
            <v>110.00000000000014</v>
          </cell>
          <cell r="AN509">
            <v>54098.000000000073</v>
          </cell>
          <cell r="AO509">
            <v>54098.000000000073</v>
          </cell>
          <cell r="AP509">
            <v>0</v>
          </cell>
          <cell r="AQ509">
            <v>0</v>
          </cell>
          <cell r="AR509">
            <v>133.00000000000006</v>
          </cell>
          <cell r="AS509">
            <v>161521.85000000006</v>
          </cell>
          <cell r="AT509">
            <v>161521.85000000006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333.99999999999994</v>
          </cell>
          <cell r="BK509">
            <v>0</v>
          </cell>
          <cell r="BL509">
            <v>161.99999999999974</v>
          </cell>
          <cell r="BM509">
            <v>56095.675199999918</v>
          </cell>
          <cell r="BN509">
            <v>70.000000000000142</v>
          </cell>
          <cell r="BO509">
            <v>31967.208000000064</v>
          </cell>
          <cell r="BP509">
            <v>2</v>
          </cell>
          <cell r="BQ509">
            <v>1274.6736000000001</v>
          </cell>
          <cell r="BR509">
            <v>0.99999999999999722</v>
          </cell>
          <cell r="BS509">
            <v>697.55759999999805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90035.114399999977</v>
          </cell>
          <cell r="BY509">
            <v>90035.114399999977</v>
          </cell>
          <cell r="BZ509">
            <v>0</v>
          </cell>
          <cell r="CA509">
            <v>305654.96440000011</v>
          </cell>
          <cell r="CB509">
            <v>305654.96440000011</v>
          </cell>
          <cell r="CC509">
            <v>0</v>
          </cell>
          <cell r="CD509">
            <v>0</v>
          </cell>
          <cell r="CE509">
            <v>46.636363636363626</v>
          </cell>
          <cell r="CF509">
            <v>25.402535329090906</v>
          </cell>
          <cell r="CG509">
            <v>39.027027027026989</v>
          </cell>
          <cell r="CH509">
            <v>25.18302202594592</v>
          </cell>
          <cell r="CI509">
            <v>39.711711711711672</v>
          </cell>
          <cell r="CJ509">
            <v>25.624829429909884</v>
          </cell>
          <cell r="CK509">
            <v>38.684684684684647</v>
          </cell>
          <cell r="CL509">
            <v>24.962118323963939</v>
          </cell>
          <cell r="CM509">
            <v>31.853211009174352</v>
          </cell>
          <cell r="CN509">
            <v>20.25403081247709</v>
          </cell>
          <cell r="CO509">
            <v>121.42653592138774</v>
          </cell>
          <cell r="CP509">
            <v>218153.36017670541</v>
          </cell>
          <cell r="CQ509">
            <v>218153.36017670541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3564466.0145767056</v>
          </cell>
          <cell r="DD509">
            <v>3564466.0145767056</v>
          </cell>
          <cell r="DE509">
            <v>0</v>
          </cell>
          <cell r="DF509">
            <v>136199.38</v>
          </cell>
          <cell r="DG509">
            <v>136199.38</v>
          </cell>
          <cell r="DH509">
            <v>113.8</v>
          </cell>
          <cell r="DI509">
            <v>0.10333333333333339</v>
          </cell>
          <cell r="DJ509">
            <v>0</v>
          </cell>
          <cell r="DK509">
            <v>6.5590000000000002</v>
          </cell>
          <cell r="DL509">
            <v>1</v>
          </cell>
          <cell r="DO509">
            <v>0</v>
          </cell>
          <cell r="DP509">
            <v>8701.5710400000044</v>
          </cell>
          <cell r="DQ509">
            <v>8701.5710400000044</v>
          </cell>
          <cell r="DR509">
            <v>1.0250999999999999</v>
          </cell>
          <cell r="DS509">
            <v>0</v>
          </cell>
          <cell r="DT509">
            <v>93105.110836978929</v>
          </cell>
          <cell r="DU509">
            <v>93105.110836978929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DZ509">
            <v>0</v>
          </cell>
          <cell r="EA509">
            <v>29333.5</v>
          </cell>
          <cell r="EB509">
            <v>29333.5</v>
          </cell>
          <cell r="EC509">
            <v>0</v>
          </cell>
          <cell r="ED509">
            <v>0</v>
          </cell>
          <cell r="EE509">
            <v>29333.5</v>
          </cell>
          <cell r="EF509">
            <v>0</v>
          </cell>
          <cell r="EG509">
            <v>29333.5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  <cell r="EO509">
            <v>0</v>
          </cell>
          <cell r="EP509">
            <v>0</v>
          </cell>
          <cell r="EQ509">
            <v>267339.56187697896</v>
          </cell>
          <cell r="ER509">
            <v>267339.56187697896</v>
          </cell>
          <cell r="ES509">
            <v>0</v>
          </cell>
          <cell r="ET509">
            <v>3831805.5764536848</v>
          </cell>
          <cell r="EU509">
            <v>3831805.5764536848</v>
          </cell>
          <cell r="EV509">
            <v>3802472.0764536844</v>
          </cell>
          <cell r="EW509">
            <v>6682.7277266321344</v>
          </cell>
          <cell r="EX509">
            <v>6050</v>
          </cell>
          <cell r="EY509">
            <v>0</v>
          </cell>
          <cell r="EZ509">
            <v>3442450</v>
          </cell>
          <cell r="FA509">
            <v>0</v>
          </cell>
          <cell r="FB509">
            <v>3831805.5764536848</v>
          </cell>
          <cell r="FC509">
            <v>3831805.5764536848</v>
          </cell>
          <cell r="FD509">
            <v>0</v>
          </cell>
          <cell r="FE509">
            <v>3831805.5764536848</v>
          </cell>
        </row>
        <row r="510">
          <cell r="A510">
            <v>4004</v>
          </cell>
          <cell r="B510">
            <v>8814004</v>
          </cell>
          <cell r="E510" t="str">
            <v>Ormiston Rivers Academy</v>
          </cell>
          <cell r="F510" t="str">
            <v>S</v>
          </cell>
          <cell r="G510" t="str">
            <v/>
          </cell>
          <cell r="H510" t="str">
            <v/>
          </cell>
          <cell r="I510" t="str">
            <v>Y</v>
          </cell>
          <cell r="J510" t="str">
            <v>VI</v>
          </cell>
          <cell r="K510">
            <v>4004</v>
          </cell>
          <cell r="L510">
            <v>137152</v>
          </cell>
          <cell r="N510">
            <v>25</v>
          </cell>
          <cell r="O510">
            <v>0</v>
          </cell>
          <cell r="P510">
            <v>3</v>
          </cell>
          <cell r="Q510">
            <v>2</v>
          </cell>
          <cell r="S510">
            <v>0</v>
          </cell>
          <cell r="T510">
            <v>0</v>
          </cell>
          <cell r="V510">
            <v>0</v>
          </cell>
          <cell r="W510">
            <v>224.58333333333334</v>
          </cell>
          <cell r="X510">
            <v>205</v>
          </cell>
          <cell r="Y510">
            <v>183</v>
          </cell>
          <cell r="Z510">
            <v>191</v>
          </cell>
          <cell r="AA510">
            <v>213</v>
          </cell>
          <cell r="AB510">
            <v>612.58333333333337</v>
          </cell>
          <cell r="AC510">
            <v>404</v>
          </cell>
          <cell r="AD510">
            <v>1016.5833333333334</v>
          </cell>
          <cell r="AE510">
            <v>1016.5833333333334</v>
          </cell>
          <cell r="AF510">
            <v>0</v>
          </cell>
          <cell r="AG510">
            <v>3067364.021666667</v>
          </cell>
          <cell r="AH510">
            <v>2366829.96</v>
          </cell>
          <cell r="AI510">
            <v>5434193.9816666674</v>
          </cell>
          <cell r="AJ510">
            <v>5434193.9816666674</v>
          </cell>
          <cell r="AK510">
            <v>0</v>
          </cell>
          <cell r="AL510">
            <v>0</v>
          </cell>
          <cell r="AM510">
            <v>144.06669993346591</v>
          </cell>
          <cell r="AN510">
            <v>70852.003027278537</v>
          </cell>
          <cell r="AO510">
            <v>70852.003027278537</v>
          </cell>
          <cell r="AP510">
            <v>0</v>
          </cell>
          <cell r="AQ510">
            <v>0</v>
          </cell>
          <cell r="AR510">
            <v>166.38689288090512</v>
          </cell>
          <cell r="AS510">
            <v>202068.56205921524</v>
          </cell>
          <cell r="AT510">
            <v>202068.56205921524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873.53118762475003</v>
          </cell>
          <cell r="BK510">
            <v>0</v>
          </cell>
          <cell r="BL510">
            <v>88.266217564870246</v>
          </cell>
          <cell r="BM510">
            <v>30563.907849700598</v>
          </cell>
          <cell r="BN510">
            <v>51.742265469061905</v>
          </cell>
          <cell r="BO510">
            <v>23629.368037724566</v>
          </cell>
          <cell r="BP510">
            <v>0</v>
          </cell>
          <cell r="BQ510">
            <v>0</v>
          </cell>
          <cell r="BR510">
            <v>3.0436626746506943</v>
          </cell>
          <cell r="BS510">
            <v>2123.1300305389191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56316.405917964075</v>
          </cell>
          <cell r="BY510">
            <v>56316.405917964075</v>
          </cell>
          <cell r="BZ510">
            <v>0</v>
          </cell>
          <cell r="CA510">
            <v>329236.97100445785</v>
          </cell>
          <cell r="CB510">
            <v>329236.97100445785</v>
          </cell>
          <cell r="CC510">
            <v>0</v>
          </cell>
          <cell r="CD510">
            <v>0</v>
          </cell>
          <cell r="CE510">
            <v>97.207711442785993</v>
          </cell>
          <cell r="CF510">
            <v>52.948431902611901</v>
          </cell>
          <cell r="CG510">
            <v>64.270270270270359</v>
          </cell>
          <cell r="CH510">
            <v>41.471763419459513</v>
          </cell>
          <cell r="CI510">
            <v>57.372972972973059</v>
          </cell>
          <cell r="CJ510">
            <v>37.021135150054107</v>
          </cell>
          <cell r="CK510">
            <v>59.88108108108117</v>
          </cell>
          <cell r="CL510">
            <v>38.639545429837895</v>
          </cell>
          <cell r="CM510">
            <v>65.92857142857153</v>
          </cell>
          <cell r="CN510">
            <v>41.921026949285782</v>
          </cell>
          <cell r="CO510">
            <v>212.00190285124918</v>
          </cell>
          <cell r="CP510">
            <v>380879.90503819776</v>
          </cell>
          <cell r="CQ510">
            <v>380879.90503819776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2.0291084497671363</v>
          </cell>
          <cell r="CZ510">
            <v>3268.7037880239586</v>
          </cell>
          <cell r="DA510">
            <v>3268.7037880239586</v>
          </cell>
          <cell r="DB510">
            <v>0</v>
          </cell>
          <cell r="DC510">
            <v>6147579.5614973474</v>
          </cell>
          <cell r="DD510">
            <v>6147579.5614973474</v>
          </cell>
          <cell r="DE510">
            <v>0</v>
          </cell>
          <cell r="DF510">
            <v>136199.38</v>
          </cell>
          <cell r="DG510">
            <v>136199.38</v>
          </cell>
          <cell r="DH510">
            <v>203.31666666666666</v>
          </cell>
          <cell r="DI510">
            <v>0</v>
          </cell>
          <cell r="DJ510">
            <v>0</v>
          </cell>
          <cell r="DK510">
            <v>10.035</v>
          </cell>
          <cell r="DL510">
            <v>1</v>
          </cell>
          <cell r="DO510">
            <v>0</v>
          </cell>
          <cell r="DP510">
            <v>0</v>
          </cell>
          <cell r="DQ510">
            <v>0</v>
          </cell>
          <cell r="DR510">
            <v>1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DZ510">
            <v>0</v>
          </cell>
          <cell r="EA510">
            <v>25389.5</v>
          </cell>
          <cell r="EB510">
            <v>25389.5</v>
          </cell>
          <cell r="EC510">
            <v>0</v>
          </cell>
          <cell r="ED510">
            <v>0</v>
          </cell>
          <cell r="EE510">
            <v>25389.5</v>
          </cell>
          <cell r="EF510">
            <v>0</v>
          </cell>
          <cell r="EG510">
            <v>25389.5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  <cell r="EO510">
            <v>0</v>
          </cell>
          <cell r="EP510">
            <v>0</v>
          </cell>
          <cell r="EQ510">
            <v>161588.88</v>
          </cell>
          <cell r="ER510">
            <v>161588.88</v>
          </cell>
          <cell r="ES510">
            <v>0</v>
          </cell>
          <cell r="ET510">
            <v>6309168.4414973473</v>
          </cell>
          <cell r="EU510">
            <v>6309168.4414973473</v>
          </cell>
          <cell r="EV510">
            <v>6283778.9414973473</v>
          </cell>
          <cell r="EW510">
            <v>6181.2728336722821</v>
          </cell>
          <cell r="EX510">
            <v>6050</v>
          </cell>
          <cell r="EY510">
            <v>0</v>
          </cell>
          <cell r="EZ510">
            <v>6150329.166666667</v>
          </cell>
          <cell r="FA510">
            <v>0</v>
          </cell>
          <cell r="FB510">
            <v>6309168.4414973473</v>
          </cell>
          <cell r="FC510">
            <v>6309168.4414973473</v>
          </cell>
          <cell r="FD510">
            <v>0</v>
          </cell>
          <cell r="FE510">
            <v>6309168.4414973473</v>
          </cell>
        </row>
        <row r="511">
          <cell r="A511">
            <v>4323</v>
          </cell>
          <cell r="B511">
            <v>8814323</v>
          </cell>
          <cell r="E511" t="str">
            <v>Passmores Academy</v>
          </cell>
          <cell r="F511" t="str">
            <v>S</v>
          </cell>
          <cell r="G511" t="str">
            <v/>
          </cell>
          <cell r="H511">
            <v>10016746</v>
          </cell>
          <cell r="I511" t="str">
            <v>Y</v>
          </cell>
          <cell r="K511">
            <v>4323</v>
          </cell>
          <cell r="L511">
            <v>137445</v>
          </cell>
          <cell r="O511">
            <v>0</v>
          </cell>
          <cell r="P511">
            <v>3</v>
          </cell>
          <cell r="Q511">
            <v>2</v>
          </cell>
          <cell r="S511">
            <v>0</v>
          </cell>
          <cell r="T511">
            <v>0</v>
          </cell>
          <cell r="V511">
            <v>0</v>
          </cell>
          <cell r="W511">
            <v>241</v>
          </cell>
          <cell r="X511">
            <v>243</v>
          </cell>
          <cell r="Y511">
            <v>234</v>
          </cell>
          <cell r="Z511">
            <v>232</v>
          </cell>
          <cell r="AA511">
            <v>237</v>
          </cell>
          <cell r="AB511">
            <v>718</v>
          </cell>
          <cell r="AC511">
            <v>469</v>
          </cell>
          <cell r="AD511">
            <v>1187</v>
          </cell>
          <cell r="AE511">
            <v>1187</v>
          </cell>
          <cell r="AF511">
            <v>0</v>
          </cell>
          <cell r="AG511">
            <v>3595212.68</v>
          </cell>
          <cell r="AH511">
            <v>2747631.81</v>
          </cell>
          <cell r="AI511">
            <v>6342844.4900000002</v>
          </cell>
          <cell r="AJ511">
            <v>6342844.4900000002</v>
          </cell>
          <cell r="AK511">
            <v>0</v>
          </cell>
          <cell r="AL511">
            <v>0</v>
          </cell>
          <cell r="AM511">
            <v>303.99999999999966</v>
          </cell>
          <cell r="AN511">
            <v>149507.19999999984</v>
          </cell>
          <cell r="AO511">
            <v>149507.19999999984</v>
          </cell>
          <cell r="AP511">
            <v>0</v>
          </cell>
          <cell r="AQ511">
            <v>0</v>
          </cell>
          <cell r="AR511">
            <v>364.99999999999989</v>
          </cell>
          <cell r="AS511">
            <v>443274.24999999988</v>
          </cell>
          <cell r="AT511">
            <v>443274.24999999988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405.3414839797635</v>
          </cell>
          <cell r="BK511">
            <v>0</v>
          </cell>
          <cell r="BL511">
            <v>229.19308600337234</v>
          </cell>
          <cell r="BM511">
            <v>79362.598213153353</v>
          </cell>
          <cell r="BN511">
            <v>425.35834738617234</v>
          </cell>
          <cell r="BO511">
            <v>194250.26807757182</v>
          </cell>
          <cell r="BP511">
            <v>118.09949409780779</v>
          </cell>
          <cell r="BQ511">
            <v>75269.153649915708</v>
          </cell>
          <cell r="BR511">
            <v>9.0075885328836467</v>
          </cell>
          <cell r="BS511">
            <v>6283.3118387858376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355165.33177942672</v>
          </cell>
          <cell r="BY511">
            <v>355165.33177942672</v>
          </cell>
          <cell r="BZ511">
            <v>0</v>
          </cell>
          <cell r="CA511">
            <v>947946.78177942638</v>
          </cell>
          <cell r="CB511">
            <v>947946.78177942638</v>
          </cell>
          <cell r="CC511">
            <v>0</v>
          </cell>
          <cell r="CD511">
            <v>0</v>
          </cell>
          <cell r="CE511">
            <v>99.654008438818479</v>
          </cell>
          <cell r="CF511">
            <v>54.280914562531599</v>
          </cell>
          <cell r="CG511">
            <v>91.257641921397308</v>
          </cell>
          <cell r="CH511">
            <v>58.885940887860215</v>
          </cell>
          <cell r="CI511">
            <v>87.87772925764186</v>
          </cell>
          <cell r="CJ511">
            <v>56.704980114235767</v>
          </cell>
          <cell r="CK511">
            <v>87.126637554585088</v>
          </cell>
          <cell r="CL511">
            <v>56.220322164541443</v>
          </cell>
          <cell r="CM511">
            <v>92.109170305676855</v>
          </cell>
          <cell r="CN511">
            <v>58.568097669825328</v>
          </cell>
          <cell r="CO511">
            <v>284.66025539899437</v>
          </cell>
          <cell r="CP511">
            <v>511416.97119856416</v>
          </cell>
          <cell r="CQ511">
            <v>511416.97119856416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6.9999999999999973</v>
          </cell>
          <cell r="CZ511">
            <v>11276.344799999997</v>
          </cell>
          <cell r="DA511">
            <v>11276.344799999997</v>
          </cell>
          <cell r="DB511">
            <v>0</v>
          </cell>
          <cell r="DC511">
            <v>7813484.5877779918</v>
          </cell>
          <cell r="DD511">
            <v>7813484.5877779918</v>
          </cell>
          <cell r="DE511">
            <v>0</v>
          </cell>
          <cell r="DF511">
            <v>136199.38</v>
          </cell>
          <cell r="DG511">
            <v>136199.38</v>
          </cell>
          <cell r="DH511">
            <v>237.4</v>
          </cell>
          <cell r="DI511">
            <v>0</v>
          </cell>
          <cell r="DJ511">
            <v>0</v>
          </cell>
          <cell r="DK511">
            <v>1.36</v>
          </cell>
          <cell r="DL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1.0250999999999999</v>
          </cell>
          <cell r="DS511">
            <v>0</v>
          </cell>
          <cell r="DT511">
            <v>199537.06759122681</v>
          </cell>
          <cell r="DU511">
            <v>199537.06759122681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DZ511">
            <v>0</v>
          </cell>
          <cell r="EA511">
            <v>69506.77</v>
          </cell>
          <cell r="EB511">
            <v>69506.77</v>
          </cell>
          <cell r="EC511">
            <v>0</v>
          </cell>
          <cell r="ED511">
            <v>0</v>
          </cell>
          <cell r="EE511">
            <v>69506.77</v>
          </cell>
          <cell r="EF511">
            <v>0</v>
          </cell>
          <cell r="EG511">
            <v>69506.77</v>
          </cell>
          <cell r="EH511">
            <v>0</v>
          </cell>
          <cell r="EI511">
            <v>0</v>
          </cell>
          <cell r="EJ511">
            <v>0</v>
          </cell>
          <cell r="EK511">
            <v>0</v>
          </cell>
          <cell r="EL511">
            <v>0</v>
          </cell>
          <cell r="EM511">
            <v>0</v>
          </cell>
          <cell r="EN511">
            <v>0</v>
          </cell>
          <cell r="EO511">
            <v>0</v>
          </cell>
          <cell r="EP511">
            <v>0</v>
          </cell>
          <cell r="EQ511">
            <v>405243.2175912268</v>
          </cell>
          <cell r="ER511">
            <v>405243.2175912268</v>
          </cell>
          <cell r="ES511">
            <v>0</v>
          </cell>
          <cell r="ET511">
            <v>8218727.8053692188</v>
          </cell>
          <cell r="EU511">
            <v>8218727.8053692188</v>
          </cell>
          <cell r="EV511">
            <v>8149221.0353692183</v>
          </cell>
          <cell r="EW511">
            <v>6865.3926161492991</v>
          </cell>
          <cell r="EX511">
            <v>6050</v>
          </cell>
          <cell r="EY511">
            <v>0</v>
          </cell>
          <cell r="EZ511">
            <v>7181350</v>
          </cell>
          <cell r="FA511">
            <v>0</v>
          </cell>
          <cell r="FB511">
            <v>8218727.8053692188</v>
          </cell>
          <cell r="FC511">
            <v>8218727.8053692188</v>
          </cell>
          <cell r="FD511">
            <v>0</v>
          </cell>
          <cell r="FE511">
            <v>8218727.8053692188</v>
          </cell>
        </row>
        <row r="512">
          <cell r="A512">
            <v>4034</v>
          </cell>
          <cell r="B512">
            <v>8814034</v>
          </cell>
          <cell r="E512" t="str">
            <v>Paxman Academy</v>
          </cell>
          <cell r="F512" t="str">
            <v>S</v>
          </cell>
          <cell r="G512" t="str">
            <v/>
          </cell>
          <cell r="H512" t="str">
            <v/>
          </cell>
          <cell r="I512" t="str">
            <v>Y</v>
          </cell>
          <cell r="K512">
            <v>4034</v>
          </cell>
          <cell r="L512">
            <v>147080</v>
          </cell>
          <cell r="N512">
            <v>150</v>
          </cell>
          <cell r="O512">
            <v>0</v>
          </cell>
          <cell r="P512">
            <v>3</v>
          </cell>
          <cell r="Q512">
            <v>2</v>
          </cell>
          <cell r="S512">
            <v>0</v>
          </cell>
          <cell r="T512">
            <v>0</v>
          </cell>
          <cell r="V512">
            <v>0</v>
          </cell>
          <cell r="W512">
            <v>258.5</v>
          </cell>
          <cell r="X512">
            <v>177</v>
          </cell>
          <cell r="Y512">
            <v>169</v>
          </cell>
          <cell r="Z512">
            <v>181</v>
          </cell>
          <cell r="AA512">
            <v>0</v>
          </cell>
          <cell r="AB512">
            <v>604.5</v>
          </cell>
          <cell r="AC512">
            <v>181</v>
          </cell>
          <cell r="AD512">
            <v>785.5</v>
          </cell>
          <cell r="AE512">
            <v>785.5</v>
          </cell>
          <cell r="AF512">
            <v>0</v>
          </cell>
          <cell r="AG512">
            <v>3026888.67</v>
          </cell>
          <cell r="AH512">
            <v>1060386.69</v>
          </cell>
          <cell r="AI512">
            <v>4087275.36</v>
          </cell>
          <cell r="AJ512">
            <v>4087275.36</v>
          </cell>
          <cell r="AK512">
            <v>0</v>
          </cell>
          <cell r="AL512">
            <v>0</v>
          </cell>
          <cell r="AM512">
            <v>200.31375358166153</v>
          </cell>
          <cell r="AN512">
            <v>98514.304011461136</v>
          </cell>
          <cell r="AO512">
            <v>98514.304011461136</v>
          </cell>
          <cell r="AP512">
            <v>0</v>
          </cell>
          <cell r="AQ512">
            <v>0</v>
          </cell>
          <cell r="AR512">
            <v>255.45630372492835</v>
          </cell>
          <cell r="AS512">
            <v>310238.90805873927</v>
          </cell>
          <cell r="AT512">
            <v>310238.90805873927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424.26002865329531</v>
          </cell>
          <cell r="BK512">
            <v>0</v>
          </cell>
          <cell r="BL512">
            <v>85.527220630372227</v>
          </cell>
          <cell r="BM512">
            <v>29615.47647679074</v>
          </cell>
          <cell r="BN512">
            <v>135.04297994269345</v>
          </cell>
          <cell r="BO512">
            <v>61670.671839541566</v>
          </cell>
          <cell r="BP512">
            <v>115.9118911174784</v>
          </cell>
          <cell r="BQ512">
            <v>73874.913766762111</v>
          </cell>
          <cell r="BR512">
            <v>6.7521489971346718</v>
          </cell>
          <cell r="BS512">
            <v>4710.0128492836684</v>
          </cell>
          <cell r="BT512">
            <v>16.880372492836699</v>
          </cell>
          <cell r="BU512">
            <v>12706.869197707754</v>
          </cell>
          <cell r="BV512">
            <v>1.1253581661891108</v>
          </cell>
          <cell r="BW512">
            <v>1073.0245100286525</v>
          </cell>
          <cell r="BX512">
            <v>183650.96864011453</v>
          </cell>
          <cell r="BY512">
            <v>183650.96864011453</v>
          </cell>
          <cell r="BZ512">
            <v>0</v>
          </cell>
          <cell r="CA512">
            <v>592404.18071031501</v>
          </cell>
          <cell r="CB512">
            <v>592404.18071031501</v>
          </cell>
          <cell r="CC512">
            <v>0</v>
          </cell>
          <cell r="CD512">
            <v>0</v>
          </cell>
          <cell r="CE512">
            <v>109.4823529411765</v>
          </cell>
          <cell r="CF512">
            <v>59.634352287529431</v>
          </cell>
          <cell r="CG512">
            <v>58.999999999999936</v>
          </cell>
          <cell r="CH512">
            <v>38.071009059999959</v>
          </cell>
          <cell r="CI512">
            <v>56.333333333333272</v>
          </cell>
          <cell r="CJ512">
            <v>36.350285486666628</v>
          </cell>
          <cell r="CK512">
            <v>60.333333333333272</v>
          </cell>
          <cell r="CL512">
            <v>38.931370846666624</v>
          </cell>
          <cell r="CM512">
            <v>0</v>
          </cell>
          <cell r="CN512">
            <v>0</v>
          </cell>
          <cell r="CO512">
            <v>172.98701768086264</v>
          </cell>
          <cell r="CP512">
            <v>310786.26173161151</v>
          </cell>
          <cell r="CQ512">
            <v>310786.26173161151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5.626790830945561</v>
          </cell>
          <cell r="CZ512">
            <v>9064.2333610315218</v>
          </cell>
          <cell r="DA512">
            <v>9064.2333610315218</v>
          </cell>
          <cell r="DB512">
            <v>0</v>
          </cell>
          <cell r="DC512">
            <v>4999530.0358029576</v>
          </cell>
          <cell r="DD512">
            <v>4999530.0358029576</v>
          </cell>
          <cell r="DE512">
            <v>0</v>
          </cell>
          <cell r="DF512">
            <v>136199.38</v>
          </cell>
          <cell r="DG512">
            <v>136199.38</v>
          </cell>
          <cell r="DH512">
            <v>157.1</v>
          </cell>
          <cell r="DI512">
            <v>0</v>
          </cell>
          <cell r="DJ512">
            <v>0</v>
          </cell>
          <cell r="DK512">
            <v>1.35</v>
          </cell>
          <cell r="DL512">
            <v>0</v>
          </cell>
          <cell r="DO512">
            <v>0</v>
          </cell>
          <cell r="DP512">
            <v>0</v>
          </cell>
          <cell r="DQ512">
            <v>0</v>
          </cell>
          <cell r="DR512">
            <v>1</v>
          </cell>
          <cell r="DS512">
            <v>0</v>
          </cell>
          <cell r="DT512">
            <v>0</v>
          </cell>
          <cell r="DU512">
            <v>0</v>
          </cell>
          <cell r="DV512">
            <v>0</v>
          </cell>
          <cell r="DW512">
            <v>0</v>
          </cell>
          <cell r="DX512">
            <v>0</v>
          </cell>
          <cell r="DY512">
            <v>0</v>
          </cell>
          <cell r="DZ512">
            <v>0</v>
          </cell>
          <cell r="EA512">
            <v>0</v>
          </cell>
          <cell r="EB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  <cell r="EO512">
            <v>0</v>
          </cell>
          <cell r="EP512">
            <v>0</v>
          </cell>
          <cell r="EQ512">
            <v>136199.38</v>
          </cell>
          <cell r="ER512">
            <v>136199.38</v>
          </cell>
          <cell r="ES512">
            <v>0</v>
          </cell>
          <cell r="ET512">
            <v>5135729.4158029575</v>
          </cell>
          <cell r="EU512">
            <v>5135729.4158029575</v>
          </cell>
          <cell r="EV512">
            <v>5135729.4158029575</v>
          </cell>
          <cell r="EW512">
            <v>6538.1660290298632</v>
          </cell>
          <cell r="EX512">
            <v>6050</v>
          </cell>
          <cell r="EY512">
            <v>0</v>
          </cell>
          <cell r="EZ512">
            <v>4752275</v>
          </cell>
          <cell r="FA512">
            <v>0</v>
          </cell>
          <cell r="FB512">
            <v>5135729.4158029575</v>
          </cell>
          <cell r="FC512">
            <v>5135729.4158029575</v>
          </cell>
          <cell r="FD512">
            <v>0</v>
          </cell>
          <cell r="FE512">
            <v>5135729.4158029575</v>
          </cell>
        </row>
        <row r="513">
          <cell r="A513">
            <v>4031</v>
          </cell>
          <cell r="B513">
            <v>8814031</v>
          </cell>
          <cell r="E513" t="str">
            <v>Philip Morant School and College</v>
          </cell>
          <cell r="F513" t="str">
            <v>S</v>
          </cell>
          <cell r="G513" t="str">
            <v/>
          </cell>
          <cell r="H513">
            <v>10025733</v>
          </cell>
          <cell r="I513" t="str">
            <v>Y</v>
          </cell>
          <cell r="J513" t="str">
            <v>VI</v>
          </cell>
          <cell r="K513">
            <v>4031</v>
          </cell>
          <cell r="L513">
            <v>146794</v>
          </cell>
          <cell r="O513">
            <v>0</v>
          </cell>
          <cell r="P513">
            <v>3</v>
          </cell>
          <cell r="Q513">
            <v>2</v>
          </cell>
          <cell r="S513">
            <v>0</v>
          </cell>
          <cell r="T513">
            <v>0</v>
          </cell>
          <cell r="V513">
            <v>0</v>
          </cell>
          <cell r="W513">
            <v>291</v>
          </cell>
          <cell r="X513">
            <v>319</v>
          </cell>
          <cell r="Y513">
            <v>312</v>
          </cell>
          <cell r="Z513">
            <v>265</v>
          </cell>
          <cell r="AA513">
            <v>324</v>
          </cell>
          <cell r="AB513">
            <v>922</v>
          </cell>
          <cell r="AC513">
            <v>589</v>
          </cell>
          <cell r="AD513">
            <v>1511</v>
          </cell>
          <cell r="AE513">
            <v>1511</v>
          </cell>
          <cell r="AF513">
            <v>0</v>
          </cell>
          <cell r="AG513">
            <v>4616693.72</v>
          </cell>
          <cell r="AH513">
            <v>3450650.61</v>
          </cell>
          <cell r="AI513">
            <v>8067344.3300000001</v>
          </cell>
          <cell r="AJ513">
            <v>8067344.3300000001</v>
          </cell>
          <cell r="AK513">
            <v>0</v>
          </cell>
          <cell r="AL513">
            <v>0</v>
          </cell>
          <cell r="AM513">
            <v>322.00000000000011</v>
          </cell>
          <cell r="AN513">
            <v>158359.60000000006</v>
          </cell>
          <cell r="AO513">
            <v>158359.60000000006</v>
          </cell>
          <cell r="AP513">
            <v>0</v>
          </cell>
          <cell r="AQ513">
            <v>0</v>
          </cell>
          <cell r="AR513">
            <v>357.00000000000068</v>
          </cell>
          <cell r="AS513">
            <v>433558.65000000084</v>
          </cell>
          <cell r="AT513">
            <v>433558.65000000084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847.99999999999955</v>
          </cell>
          <cell r="BK513">
            <v>0</v>
          </cell>
          <cell r="BL513">
            <v>250.00000000000065</v>
          </cell>
          <cell r="BM513">
            <v>86567.400000000227</v>
          </cell>
          <cell r="BN513">
            <v>176.99999999999972</v>
          </cell>
          <cell r="BO513">
            <v>80831.368799999866</v>
          </cell>
          <cell r="BP513">
            <v>149</v>
          </cell>
          <cell r="BQ513">
            <v>94963.183199999999</v>
          </cell>
          <cell r="BR513">
            <v>41.999999999999929</v>
          </cell>
          <cell r="BS513">
            <v>29297.419199999949</v>
          </cell>
          <cell r="BT513">
            <v>36.999999999999979</v>
          </cell>
          <cell r="BU513">
            <v>27852.119999999984</v>
          </cell>
          <cell r="BV513">
            <v>7.9999999999999991</v>
          </cell>
          <cell r="BW513">
            <v>7627.9679999999989</v>
          </cell>
          <cell r="BX513">
            <v>327139.45919999998</v>
          </cell>
          <cell r="BY513">
            <v>327139.45919999998</v>
          </cell>
          <cell r="BZ513">
            <v>0</v>
          </cell>
          <cell r="CA513">
            <v>919057.70920000086</v>
          </cell>
          <cell r="CB513">
            <v>919057.70920000086</v>
          </cell>
          <cell r="CC513">
            <v>0</v>
          </cell>
          <cell r="CD513">
            <v>0</v>
          </cell>
          <cell r="CE513">
            <v>110.45255474452541</v>
          </cell>
          <cell r="CF513">
            <v>60.162815136350297</v>
          </cell>
          <cell r="CG513">
            <v>88.684647302904651</v>
          </cell>
          <cell r="CH513">
            <v>57.225661202572667</v>
          </cell>
          <cell r="CI513">
            <v>86.738589211618347</v>
          </cell>
          <cell r="CJ513">
            <v>55.969925690290509</v>
          </cell>
          <cell r="CK513">
            <v>73.672199170124557</v>
          </cell>
          <cell r="CL513">
            <v>47.538558679253157</v>
          </cell>
          <cell r="CM513">
            <v>93.337748344370709</v>
          </cell>
          <cell r="CN513">
            <v>59.349295441191956</v>
          </cell>
          <cell r="CO513">
            <v>280.24625614965862</v>
          </cell>
          <cell r="CP513">
            <v>503486.83664639795</v>
          </cell>
          <cell r="CQ513">
            <v>503486.83664639795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55.036423841059531</v>
          </cell>
          <cell r="CZ513">
            <v>88658.527398675389</v>
          </cell>
          <cell r="DA513">
            <v>88658.527398675389</v>
          </cell>
          <cell r="DB513">
            <v>0</v>
          </cell>
          <cell r="DC513">
            <v>9578547.4032450747</v>
          </cell>
          <cell r="DD513">
            <v>9578547.4032450747</v>
          </cell>
          <cell r="DE513">
            <v>0</v>
          </cell>
          <cell r="DF513">
            <v>136199.38</v>
          </cell>
          <cell r="DG513">
            <v>136199.38</v>
          </cell>
          <cell r="DH513">
            <v>302.2</v>
          </cell>
          <cell r="DI513">
            <v>0</v>
          </cell>
          <cell r="DJ513">
            <v>0</v>
          </cell>
          <cell r="DK513">
            <v>0.77800000000000002</v>
          </cell>
          <cell r="DL513">
            <v>0</v>
          </cell>
          <cell r="DO513">
            <v>0</v>
          </cell>
          <cell r="DP513">
            <v>0</v>
          </cell>
          <cell r="DQ513">
            <v>0</v>
          </cell>
          <cell r="DR513">
            <v>1</v>
          </cell>
          <cell r="DS513">
            <v>0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DZ513">
            <v>0</v>
          </cell>
          <cell r="EA513">
            <v>38454</v>
          </cell>
          <cell r="EB513">
            <v>38454</v>
          </cell>
          <cell r="EC513">
            <v>0</v>
          </cell>
          <cell r="ED513">
            <v>0</v>
          </cell>
          <cell r="EE513">
            <v>38454</v>
          </cell>
          <cell r="EF513">
            <v>0</v>
          </cell>
          <cell r="EG513">
            <v>38454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  <cell r="EO513">
            <v>0</v>
          </cell>
          <cell r="EP513">
            <v>0</v>
          </cell>
          <cell r="EQ513">
            <v>174653.38</v>
          </cell>
          <cell r="ER513">
            <v>174653.38</v>
          </cell>
          <cell r="ES513">
            <v>0</v>
          </cell>
          <cell r="ET513">
            <v>9753200.7832450755</v>
          </cell>
          <cell r="EU513">
            <v>9753200.7832450755</v>
          </cell>
          <cell r="EV513">
            <v>9714746.7832450755</v>
          </cell>
          <cell r="EW513">
            <v>6429.3492940073302</v>
          </cell>
          <cell r="EX513">
            <v>6050</v>
          </cell>
          <cell r="EY513">
            <v>0</v>
          </cell>
          <cell r="EZ513">
            <v>9141550</v>
          </cell>
          <cell r="FA513">
            <v>0</v>
          </cell>
          <cell r="FB513">
            <v>9753200.7832450755</v>
          </cell>
          <cell r="FC513">
            <v>9753200.7832450755</v>
          </cell>
          <cell r="FD513">
            <v>0</v>
          </cell>
          <cell r="FE513">
            <v>9753200.7832450755</v>
          </cell>
        </row>
        <row r="514">
          <cell r="A514">
            <v>5402</v>
          </cell>
          <cell r="B514">
            <v>8815402</v>
          </cell>
          <cell r="E514" t="str">
            <v>Plume School</v>
          </cell>
          <cell r="F514" t="str">
            <v>S</v>
          </cell>
          <cell r="G514" t="str">
            <v/>
          </cell>
          <cell r="H514" t="str">
            <v/>
          </cell>
          <cell r="I514" t="str">
            <v>Y</v>
          </cell>
          <cell r="J514" t="str">
            <v>VI</v>
          </cell>
          <cell r="K514">
            <v>5402</v>
          </cell>
          <cell r="L514">
            <v>137790</v>
          </cell>
          <cell r="O514">
            <v>0</v>
          </cell>
          <cell r="P514">
            <v>3</v>
          </cell>
          <cell r="Q514">
            <v>2</v>
          </cell>
          <cell r="S514">
            <v>0</v>
          </cell>
          <cell r="T514">
            <v>0</v>
          </cell>
          <cell r="V514">
            <v>0</v>
          </cell>
          <cell r="W514">
            <v>301</v>
          </cell>
          <cell r="X514">
            <v>300</v>
          </cell>
          <cell r="Y514">
            <v>305</v>
          </cell>
          <cell r="Z514">
            <v>297</v>
          </cell>
          <cell r="AA514">
            <v>291</v>
          </cell>
          <cell r="AB514">
            <v>906</v>
          </cell>
          <cell r="AC514">
            <v>588</v>
          </cell>
          <cell r="AD514">
            <v>1494</v>
          </cell>
          <cell r="AE514">
            <v>1494</v>
          </cell>
          <cell r="AF514">
            <v>0</v>
          </cell>
          <cell r="AG514">
            <v>4536577.5600000005</v>
          </cell>
          <cell r="AH514">
            <v>3444792.1199999996</v>
          </cell>
          <cell r="AI514">
            <v>7981369.6799999997</v>
          </cell>
          <cell r="AJ514">
            <v>7981369.6799999997</v>
          </cell>
          <cell r="AK514">
            <v>0</v>
          </cell>
          <cell r="AL514">
            <v>0</v>
          </cell>
          <cell r="AM514">
            <v>289.99999999999932</v>
          </cell>
          <cell r="AN514">
            <v>142621.99999999968</v>
          </cell>
          <cell r="AO514">
            <v>142621.99999999968</v>
          </cell>
          <cell r="AP514">
            <v>0</v>
          </cell>
          <cell r="AQ514">
            <v>0</v>
          </cell>
          <cell r="AR514">
            <v>337.99999999999955</v>
          </cell>
          <cell r="AS514">
            <v>410484.09999999945</v>
          </cell>
          <cell r="AT514">
            <v>410484.09999999945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1026.9999999999998</v>
          </cell>
          <cell r="BK514">
            <v>0</v>
          </cell>
          <cell r="BL514">
            <v>280.9999999999996</v>
          </cell>
          <cell r="BM514">
            <v>97301.757599999866</v>
          </cell>
          <cell r="BN514">
            <v>3.9999999999999929</v>
          </cell>
          <cell r="BO514">
            <v>1826.6975999999968</v>
          </cell>
          <cell r="BP514">
            <v>128</v>
          </cell>
          <cell r="BQ514">
            <v>81579.110400000005</v>
          </cell>
          <cell r="BR514">
            <v>53.999999999999979</v>
          </cell>
          <cell r="BS514">
            <v>37668.110399999983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218375.67599999983</v>
          </cell>
          <cell r="BY514">
            <v>218375.67599999983</v>
          </cell>
          <cell r="BZ514">
            <v>0</v>
          </cell>
          <cell r="CA514">
            <v>771481.77599999902</v>
          </cell>
          <cell r="CB514">
            <v>771481.77599999902</v>
          </cell>
          <cell r="CC514">
            <v>0</v>
          </cell>
          <cell r="CD514">
            <v>0</v>
          </cell>
          <cell r="CE514">
            <v>138.68600682593862</v>
          </cell>
          <cell r="CF514">
            <v>75.541399743686043</v>
          </cell>
          <cell r="CG514">
            <v>81.533101045296291</v>
          </cell>
          <cell r="CH514">
            <v>52.610973365853738</v>
          </cell>
          <cell r="CI514">
            <v>82.891986062717905</v>
          </cell>
          <cell r="CJ514">
            <v>53.487822921951306</v>
          </cell>
          <cell r="CK514">
            <v>80.71777003484334</v>
          </cell>
          <cell r="CL514">
            <v>52.084863632195209</v>
          </cell>
          <cell r="CM514">
            <v>77.873239436619741</v>
          </cell>
          <cell r="CN514">
            <v>49.516106572816916</v>
          </cell>
          <cell r="CO514">
            <v>283.2411662365032</v>
          </cell>
          <cell r="CP514">
            <v>508867.4537735738</v>
          </cell>
          <cell r="CQ514">
            <v>508867.4537735738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3.9999999999999929</v>
          </cell>
          <cell r="CZ514">
            <v>6443.6255999999885</v>
          </cell>
          <cell r="DA514">
            <v>6443.6255999999885</v>
          </cell>
          <cell r="DB514">
            <v>0</v>
          </cell>
          <cell r="DC514">
            <v>9268162.5353735723</v>
          </cell>
          <cell r="DD514">
            <v>9268162.5353735723</v>
          </cell>
          <cell r="DE514">
            <v>0</v>
          </cell>
          <cell r="DF514">
            <v>136199.38</v>
          </cell>
          <cell r="DG514">
            <v>136199.38</v>
          </cell>
          <cell r="DH514">
            <v>298.8</v>
          </cell>
          <cell r="DI514">
            <v>0</v>
          </cell>
          <cell r="DJ514">
            <v>0</v>
          </cell>
          <cell r="DK514">
            <v>6.2960000000000003</v>
          </cell>
          <cell r="DL514">
            <v>1</v>
          </cell>
          <cell r="DO514">
            <v>0</v>
          </cell>
          <cell r="DP514">
            <v>0</v>
          </cell>
          <cell r="DQ514">
            <v>0</v>
          </cell>
          <cell r="DR514">
            <v>1</v>
          </cell>
          <cell r="DS514">
            <v>0</v>
          </cell>
          <cell r="DT514">
            <v>0</v>
          </cell>
          <cell r="DU514">
            <v>0</v>
          </cell>
          <cell r="DV514">
            <v>0</v>
          </cell>
          <cell r="DW514">
            <v>1</v>
          </cell>
          <cell r="DX514">
            <v>0</v>
          </cell>
          <cell r="DY514">
            <v>81699.551999999996</v>
          </cell>
          <cell r="DZ514">
            <v>81699.551999999996</v>
          </cell>
          <cell r="EA514">
            <v>41498.17</v>
          </cell>
          <cell r="EB514">
            <v>41498.17</v>
          </cell>
          <cell r="EC514">
            <v>0</v>
          </cell>
          <cell r="ED514">
            <v>0</v>
          </cell>
          <cell r="EE514">
            <v>41498.17</v>
          </cell>
          <cell r="EF514">
            <v>0</v>
          </cell>
          <cell r="EG514">
            <v>41498.17</v>
          </cell>
          <cell r="EH514">
            <v>0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  <cell r="EO514">
            <v>0</v>
          </cell>
          <cell r="EP514">
            <v>0</v>
          </cell>
          <cell r="EQ514">
            <v>259397.10200000001</v>
          </cell>
          <cell r="ER514">
            <v>259397.10200000001</v>
          </cell>
          <cell r="ES514">
            <v>0</v>
          </cell>
          <cell r="ET514">
            <v>9527559.6373735722</v>
          </cell>
          <cell r="EU514">
            <v>9527559.6373735722</v>
          </cell>
          <cell r="EV514">
            <v>9404361.9153735731</v>
          </cell>
          <cell r="EW514">
            <v>6294.7536247480411</v>
          </cell>
          <cell r="EX514">
            <v>6050</v>
          </cell>
          <cell r="EY514">
            <v>0</v>
          </cell>
          <cell r="EZ514">
            <v>9038700</v>
          </cell>
          <cell r="FA514">
            <v>0</v>
          </cell>
          <cell r="FB514">
            <v>9527559.6373735722</v>
          </cell>
          <cell r="FC514">
            <v>9527559.6373735722</v>
          </cell>
          <cell r="FD514">
            <v>0</v>
          </cell>
          <cell r="FE514">
            <v>9527559.6373735722</v>
          </cell>
        </row>
        <row r="515">
          <cell r="A515">
            <v>4008</v>
          </cell>
          <cell r="B515">
            <v>8814008</v>
          </cell>
          <cell r="E515" t="str">
            <v>The Ramsey Academy, Halstead</v>
          </cell>
          <cell r="F515" t="str">
            <v>S</v>
          </cell>
          <cell r="G515" t="str">
            <v/>
          </cell>
          <cell r="H515" t="str">
            <v/>
          </cell>
          <cell r="I515" t="str">
            <v>Y</v>
          </cell>
          <cell r="K515">
            <v>4008</v>
          </cell>
          <cell r="L515">
            <v>139248</v>
          </cell>
          <cell r="N515">
            <v>20</v>
          </cell>
          <cell r="O515">
            <v>0</v>
          </cell>
          <cell r="P515">
            <v>3</v>
          </cell>
          <cell r="Q515">
            <v>2</v>
          </cell>
          <cell r="S515">
            <v>0</v>
          </cell>
          <cell r="T515">
            <v>0</v>
          </cell>
          <cell r="V515">
            <v>0</v>
          </cell>
          <cell r="W515">
            <v>183.66666666666666</v>
          </cell>
          <cell r="X515">
            <v>161</v>
          </cell>
          <cell r="Y515">
            <v>159</v>
          </cell>
          <cell r="Z515">
            <v>158</v>
          </cell>
          <cell r="AA515">
            <v>149</v>
          </cell>
          <cell r="AB515">
            <v>503.66666666666669</v>
          </cell>
          <cell r="AC515">
            <v>307</v>
          </cell>
          <cell r="AD515">
            <v>810.66666666666674</v>
          </cell>
          <cell r="AE515">
            <v>810.66666666666674</v>
          </cell>
          <cell r="AF515">
            <v>0</v>
          </cell>
          <cell r="AG515">
            <v>2521989.9533333336</v>
          </cell>
          <cell r="AH515">
            <v>1798556.43</v>
          </cell>
          <cell r="AI515">
            <v>4320546.3833333338</v>
          </cell>
          <cell r="AJ515">
            <v>4320546.3833333338</v>
          </cell>
          <cell r="AK515">
            <v>0</v>
          </cell>
          <cell r="AL515">
            <v>0</v>
          </cell>
          <cell r="AM515">
            <v>181.6136837713812</v>
          </cell>
          <cell r="AN515">
            <v>89317.609678765279</v>
          </cell>
          <cell r="AO515">
            <v>89317.609678765279</v>
          </cell>
          <cell r="AP515">
            <v>0</v>
          </cell>
          <cell r="AQ515">
            <v>0</v>
          </cell>
          <cell r="AR515">
            <v>198.86191072173591</v>
          </cell>
          <cell r="AS515">
            <v>241507.84747601219</v>
          </cell>
          <cell r="AT515">
            <v>241507.84747601219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648.33041301627031</v>
          </cell>
          <cell r="BK515">
            <v>0</v>
          </cell>
          <cell r="BL515">
            <v>63.919899874843566</v>
          </cell>
          <cell r="BM515">
            <v>22133.518161702134</v>
          </cell>
          <cell r="BN515">
            <v>2.0292031706299514</v>
          </cell>
          <cell r="BO515">
            <v>926.68514042553068</v>
          </cell>
          <cell r="BP515">
            <v>96.387150604922937</v>
          </cell>
          <cell r="BQ515">
            <v>61431.078127659654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84491.281429787312</v>
          </cell>
          <cell r="BY515">
            <v>84491.281429787312</v>
          </cell>
          <cell r="BZ515">
            <v>0</v>
          </cell>
          <cell r="CA515">
            <v>415316.73858456477</v>
          </cell>
          <cell r="CB515">
            <v>415316.73858456477</v>
          </cell>
          <cell r="CC515">
            <v>0</v>
          </cell>
          <cell r="CD515">
            <v>0</v>
          </cell>
          <cell r="CE515">
            <v>103.24457593688363</v>
          </cell>
          <cell r="CF515">
            <v>56.236674201775152</v>
          </cell>
          <cell r="CG515">
            <v>58.167741935483839</v>
          </cell>
          <cell r="CH515">
            <v>37.533976783483851</v>
          </cell>
          <cell r="CI515">
            <v>57.445161290322552</v>
          </cell>
          <cell r="CJ515">
            <v>37.067716202322558</v>
          </cell>
          <cell r="CK515">
            <v>57.083870967741909</v>
          </cell>
          <cell r="CL515">
            <v>36.834585911741918</v>
          </cell>
          <cell r="CM515">
            <v>67.820689655172345</v>
          </cell>
          <cell r="CN515">
            <v>43.124140219448229</v>
          </cell>
          <cell r="CO515">
            <v>210.79709331877177</v>
          </cell>
          <cell r="CP515">
            <v>378715.35965371085</v>
          </cell>
          <cell r="CQ515">
            <v>378715.35965371085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4.0584063412599107</v>
          </cell>
          <cell r="CZ515">
            <v>6537.7127489361746</v>
          </cell>
          <cell r="DA515">
            <v>6537.7127489361746</v>
          </cell>
          <cell r="DB515">
            <v>0</v>
          </cell>
          <cell r="DC515">
            <v>5121116.1943205455</v>
          </cell>
          <cell r="DD515">
            <v>5121116.1943205455</v>
          </cell>
          <cell r="DE515">
            <v>0</v>
          </cell>
          <cell r="DF515">
            <v>136199.38</v>
          </cell>
          <cell r="DG515">
            <v>136199.38</v>
          </cell>
          <cell r="DH515">
            <v>162.13333333333335</v>
          </cell>
          <cell r="DI515">
            <v>0</v>
          </cell>
          <cell r="DJ515">
            <v>0</v>
          </cell>
          <cell r="DK515">
            <v>4.657</v>
          </cell>
          <cell r="DL515">
            <v>1</v>
          </cell>
          <cell r="DO515">
            <v>0</v>
          </cell>
          <cell r="DP515">
            <v>0</v>
          </cell>
          <cell r="DQ515">
            <v>0</v>
          </cell>
          <cell r="DR515">
            <v>1</v>
          </cell>
          <cell r="DS515">
            <v>0</v>
          </cell>
          <cell r="DT515">
            <v>0</v>
          </cell>
          <cell r="DU515">
            <v>0</v>
          </cell>
          <cell r="DV515">
            <v>0</v>
          </cell>
          <cell r="DW515">
            <v>0</v>
          </cell>
          <cell r="DX515">
            <v>0</v>
          </cell>
          <cell r="DY515">
            <v>0</v>
          </cell>
          <cell r="DZ515">
            <v>0</v>
          </cell>
          <cell r="EA515">
            <v>15776</v>
          </cell>
          <cell r="EB515">
            <v>15776</v>
          </cell>
          <cell r="EC515">
            <v>0</v>
          </cell>
          <cell r="ED515">
            <v>0</v>
          </cell>
          <cell r="EE515">
            <v>15776</v>
          </cell>
          <cell r="EF515">
            <v>0</v>
          </cell>
          <cell r="EG515">
            <v>15776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  <cell r="EO515">
            <v>0</v>
          </cell>
          <cell r="EP515">
            <v>0</v>
          </cell>
          <cell r="EQ515">
            <v>151975.38</v>
          </cell>
          <cell r="ER515">
            <v>151975.38</v>
          </cell>
          <cell r="ES515">
            <v>0</v>
          </cell>
          <cell r="ET515">
            <v>5273091.5743205454</v>
          </cell>
          <cell r="EU515">
            <v>5273091.5743205454</v>
          </cell>
          <cell r="EV515">
            <v>5257315.5743205454</v>
          </cell>
          <cell r="EW515">
            <v>6485.1754617440929</v>
          </cell>
          <cell r="EX515">
            <v>6050</v>
          </cell>
          <cell r="EY515">
            <v>0</v>
          </cell>
          <cell r="EZ515">
            <v>4904533.333333334</v>
          </cell>
          <cell r="FA515">
            <v>0</v>
          </cell>
          <cell r="FB515">
            <v>5273091.5743205454</v>
          </cell>
          <cell r="FC515">
            <v>5273091.5743205454</v>
          </cell>
          <cell r="FD515">
            <v>0</v>
          </cell>
          <cell r="FE515">
            <v>5273091.5743205454</v>
          </cell>
        </row>
        <row r="516">
          <cell r="A516">
            <v>4499</v>
          </cell>
          <cell r="B516">
            <v>8814499</v>
          </cell>
          <cell r="E516" t="str">
            <v>Roding Valley High School</v>
          </cell>
          <cell r="F516" t="str">
            <v>S</v>
          </cell>
          <cell r="G516" t="str">
            <v/>
          </cell>
          <cell r="H516" t="str">
            <v/>
          </cell>
          <cell r="I516" t="str">
            <v>Y</v>
          </cell>
          <cell r="K516">
            <v>4499</v>
          </cell>
          <cell r="L516">
            <v>145597</v>
          </cell>
          <cell r="O516">
            <v>0</v>
          </cell>
          <cell r="P516">
            <v>3</v>
          </cell>
          <cell r="Q516">
            <v>2</v>
          </cell>
          <cell r="S516">
            <v>0</v>
          </cell>
          <cell r="T516">
            <v>0</v>
          </cell>
          <cell r="V516">
            <v>0</v>
          </cell>
          <cell r="W516">
            <v>234</v>
          </cell>
          <cell r="X516">
            <v>228</v>
          </cell>
          <cell r="Y516">
            <v>237</v>
          </cell>
          <cell r="Z516">
            <v>220</v>
          </cell>
          <cell r="AA516">
            <v>245</v>
          </cell>
          <cell r="AB516">
            <v>699</v>
          </cell>
          <cell r="AC516">
            <v>465</v>
          </cell>
          <cell r="AD516">
            <v>1164</v>
          </cell>
          <cell r="AE516">
            <v>1164</v>
          </cell>
          <cell r="AF516">
            <v>0</v>
          </cell>
          <cell r="AG516">
            <v>3500074.74</v>
          </cell>
          <cell r="AH516">
            <v>2724197.85</v>
          </cell>
          <cell r="AI516">
            <v>6224272.5899999999</v>
          </cell>
          <cell r="AJ516">
            <v>6224272.5899999999</v>
          </cell>
          <cell r="AK516">
            <v>0</v>
          </cell>
          <cell r="AL516">
            <v>0</v>
          </cell>
          <cell r="AM516">
            <v>202.00000000000043</v>
          </cell>
          <cell r="AN516">
            <v>99343.60000000021</v>
          </cell>
          <cell r="AO516">
            <v>99343.60000000021</v>
          </cell>
          <cell r="AP516">
            <v>0</v>
          </cell>
          <cell r="AQ516">
            <v>0</v>
          </cell>
          <cell r="AR516">
            <v>257.99999999999943</v>
          </cell>
          <cell r="AS516">
            <v>313328.09999999934</v>
          </cell>
          <cell r="AT516">
            <v>313328.09999999934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892.53356282271989</v>
          </cell>
          <cell r="BK516">
            <v>0</v>
          </cell>
          <cell r="BL516">
            <v>103.17728055077447</v>
          </cell>
          <cell r="BM516">
            <v>35727.155665404454</v>
          </cell>
          <cell r="BN516">
            <v>108.18588640275385</v>
          </cell>
          <cell r="BO516">
            <v>49405.724761445774</v>
          </cell>
          <cell r="BP516">
            <v>7.0120481927710854</v>
          </cell>
          <cell r="BQ516">
            <v>4469.0363566265069</v>
          </cell>
          <cell r="BR516">
            <v>51.087779690189357</v>
          </cell>
          <cell r="BS516">
            <v>35636.668990017228</v>
          </cell>
          <cell r="BT516">
            <v>1.0017211703958697</v>
          </cell>
          <cell r="BU516">
            <v>754.05562822719492</v>
          </cell>
          <cell r="BV516">
            <v>1.0017211703958697</v>
          </cell>
          <cell r="BW516">
            <v>955.13712908778018</v>
          </cell>
          <cell r="BX516">
            <v>126947.77853080894</v>
          </cell>
          <cell r="BY516">
            <v>126947.77853080894</v>
          </cell>
          <cell r="BZ516">
            <v>0</v>
          </cell>
          <cell r="CA516">
            <v>539619.47853080847</v>
          </cell>
          <cell r="CB516">
            <v>539619.47853080847</v>
          </cell>
          <cell r="CC516">
            <v>0</v>
          </cell>
          <cell r="CD516">
            <v>0</v>
          </cell>
          <cell r="CE516">
            <v>105.71052631578941</v>
          </cell>
          <cell r="CF516">
            <v>57.579861936315758</v>
          </cell>
          <cell r="CG516">
            <v>89.650485436893291</v>
          </cell>
          <cell r="CH516">
            <v>57.848888869514617</v>
          </cell>
          <cell r="CI516">
            <v>93.1893203883496</v>
          </cell>
          <cell r="CJ516">
            <v>60.132397640679663</v>
          </cell>
          <cell r="CK516">
            <v>86.504854368932129</v>
          </cell>
          <cell r="CL516">
            <v>55.819103295145688</v>
          </cell>
          <cell r="CM516">
            <v>79.843749999999957</v>
          </cell>
          <cell r="CN516">
            <v>50.769066020312472</v>
          </cell>
          <cell r="CO516">
            <v>282.14931776196818</v>
          </cell>
          <cell r="CP516">
            <v>506905.85277988465</v>
          </cell>
          <cell r="CQ516">
            <v>506905.85277988465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30.181503889369107</v>
          </cell>
          <cell r="CZ516">
            <v>48619.577777009588</v>
          </cell>
          <cell r="DA516">
            <v>48619.577777009588</v>
          </cell>
          <cell r="DB516">
            <v>0</v>
          </cell>
          <cell r="DC516">
            <v>7319417.4990877034</v>
          </cell>
          <cell r="DD516">
            <v>7319417.4990877034</v>
          </cell>
          <cell r="DE516">
            <v>0</v>
          </cell>
          <cell r="DF516">
            <v>136199.38</v>
          </cell>
          <cell r="DG516">
            <v>136199.38</v>
          </cell>
          <cell r="DH516">
            <v>232.8</v>
          </cell>
          <cell r="DI516">
            <v>0</v>
          </cell>
          <cell r="DJ516">
            <v>0</v>
          </cell>
          <cell r="DK516">
            <v>1.798</v>
          </cell>
          <cell r="DL516">
            <v>0</v>
          </cell>
          <cell r="DO516">
            <v>0</v>
          </cell>
          <cell r="DP516">
            <v>0</v>
          </cell>
          <cell r="DQ516">
            <v>0</v>
          </cell>
          <cell r="DR516">
            <v>1.0250999999999999</v>
          </cell>
          <cell r="DS516">
            <v>0</v>
          </cell>
          <cell r="DT516">
            <v>187135.98366510062</v>
          </cell>
          <cell r="DU516">
            <v>187135.98366510062</v>
          </cell>
          <cell r="DV516">
            <v>0</v>
          </cell>
          <cell r="DW516">
            <v>0</v>
          </cell>
          <cell r="DX516">
            <v>0</v>
          </cell>
          <cell r="DY516">
            <v>0</v>
          </cell>
          <cell r="DZ516">
            <v>0</v>
          </cell>
          <cell r="EA516">
            <v>28296.45</v>
          </cell>
          <cell r="EB516">
            <v>28296.45</v>
          </cell>
          <cell r="EC516">
            <v>0</v>
          </cell>
          <cell r="ED516">
            <v>0</v>
          </cell>
          <cell r="EE516">
            <v>28296.45</v>
          </cell>
          <cell r="EF516">
            <v>0</v>
          </cell>
          <cell r="EG516">
            <v>28296.45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  <cell r="EO516">
            <v>0</v>
          </cell>
          <cell r="EP516">
            <v>0</v>
          </cell>
          <cell r="EQ516">
            <v>351631.81366510066</v>
          </cell>
          <cell r="ER516">
            <v>351631.81366510066</v>
          </cell>
          <cell r="ES516">
            <v>0</v>
          </cell>
          <cell r="ET516">
            <v>7671049.3127528038</v>
          </cell>
          <cell r="EU516">
            <v>7671049.3127528038</v>
          </cell>
          <cell r="EV516">
            <v>7642752.8627528036</v>
          </cell>
          <cell r="EW516">
            <v>6565.9388855264633</v>
          </cell>
          <cell r="EX516">
            <v>6050</v>
          </cell>
          <cell r="EY516">
            <v>0</v>
          </cell>
          <cell r="EZ516">
            <v>7042200</v>
          </cell>
          <cell r="FA516">
            <v>0</v>
          </cell>
          <cell r="FB516">
            <v>7671049.3127528038</v>
          </cell>
          <cell r="FC516">
            <v>7671049.3127528038</v>
          </cell>
          <cell r="FD516">
            <v>0</v>
          </cell>
          <cell r="FE516">
            <v>7671049.3127528038</v>
          </cell>
        </row>
        <row r="517">
          <cell r="A517">
            <v>5408</v>
          </cell>
          <cell r="B517">
            <v>8815408</v>
          </cell>
          <cell r="E517" t="str">
            <v>Saffron Walden County High School</v>
          </cell>
          <cell r="F517" t="str">
            <v>S</v>
          </cell>
          <cell r="G517" t="str">
            <v/>
          </cell>
          <cell r="H517" t="str">
            <v/>
          </cell>
          <cell r="I517" t="str">
            <v>Y</v>
          </cell>
          <cell r="J517" t="str">
            <v>VI</v>
          </cell>
          <cell r="K517">
            <v>5408</v>
          </cell>
          <cell r="L517">
            <v>136776</v>
          </cell>
          <cell r="O517">
            <v>0</v>
          </cell>
          <cell r="P517">
            <v>3</v>
          </cell>
          <cell r="Q517">
            <v>2</v>
          </cell>
          <cell r="S517">
            <v>0</v>
          </cell>
          <cell r="T517">
            <v>0</v>
          </cell>
          <cell r="V517">
            <v>0</v>
          </cell>
          <cell r="W517">
            <v>303</v>
          </cell>
          <cell r="X517">
            <v>301</v>
          </cell>
          <cell r="Y517">
            <v>300</v>
          </cell>
          <cell r="Z517">
            <v>301</v>
          </cell>
          <cell r="AA517">
            <v>300</v>
          </cell>
          <cell r="AB517">
            <v>904</v>
          </cell>
          <cell r="AC517">
            <v>601</v>
          </cell>
          <cell r="AD517">
            <v>1505</v>
          </cell>
          <cell r="AE517">
            <v>1505</v>
          </cell>
          <cell r="AF517">
            <v>0</v>
          </cell>
          <cell r="AG517">
            <v>4526563.04</v>
          </cell>
          <cell r="AH517">
            <v>3520952.4899999998</v>
          </cell>
          <cell r="AI517">
            <v>8047515.5299999993</v>
          </cell>
          <cell r="AJ517">
            <v>8047515.5299999993</v>
          </cell>
          <cell r="AK517">
            <v>0</v>
          </cell>
          <cell r="AL517">
            <v>0</v>
          </cell>
          <cell r="AM517">
            <v>115.00000000000004</v>
          </cell>
          <cell r="AN517">
            <v>56557.000000000022</v>
          </cell>
          <cell r="AO517">
            <v>56557.000000000022</v>
          </cell>
          <cell r="AP517">
            <v>0</v>
          </cell>
          <cell r="AQ517">
            <v>0</v>
          </cell>
          <cell r="AR517">
            <v>163.00000000000065</v>
          </cell>
          <cell r="AS517">
            <v>197955.35000000079</v>
          </cell>
          <cell r="AT517">
            <v>197955.35000000079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1501</v>
          </cell>
          <cell r="BK517">
            <v>0</v>
          </cell>
          <cell r="BL517">
            <v>1</v>
          </cell>
          <cell r="BM517">
            <v>346.26960000000003</v>
          </cell>
          <cell r="BN517">
            <v>2</v>
          </cell>
          <cell r="BO517">
            <v>913.34879999999998</v>
          </cell>
          <cell r="BP517">
            <v>1</v>
          </cell>
          <cell r="BQ517">
            <v>637.33680000000004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1896.9552000000001</v>
          </cell>
          <cell r="BY517">
            <v>1896.9552000000001</v>
          </cell>
          <cell r="BZ517">
            <v>0</v>
          </cell>
          <cell r="CA517">
            <v>256409.30520000082</v>
          </cell>
          <cell r="CB517">
            <v>256409.30520000082</v>
          </cell>
          <cell r="CC517">
            <v>0</v>
          </cell>
          <cell r="CD517">
            <v>0</v>
          </cell>
          <cell r="CE517">
            <v>75.491467576791848</v>
          </cell>
          <cell r="CF517">
            <v>41.119729812491492</v>
          </cell>
          <cell r="CG517">
            <v>47.131672597864643</v>
          </cell>
          <cell r="CH517">
            <v>30.412717533665397</v>
          </cell>
          <cell r="CI517">
            <v>46.975088967971402</v>
          </cell>
          <cell r="CJ517">
            <v>30.311678604982124</v>
          </cell>
          <cell r="CK517">
            <v>47.131672597864643</v>
          </cell>
          <cell r="CL517">
            <v>30.412717533665397</v>
          </cell>
          <cell r="CM517">
            <v>70.279720279720195</v>
          </cell>
          <cell r="CN517">
            <v>44.687727702797147</v>
          </cell>
          <cell r="CO517">
            <v>176.94457118760153</v>
          </cell>
          <cell r="CP517">
            <v>317896.35170513368</v>
          </cell>
          <cell r="CQ517">
            <v>317896.35170513368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23.015292553191546</v>
          </cell>
          <cell r="CZ517">
            <v>37075.482071808605</v>
          </cell>
          <cell r="DA517">
            <v>37075.482071808605</v>
          </cell>
          <cell r="DB517">
            <v>0</v>
          </cell>
          <cell r="DC517">
            <v>8658896.6689769421</v>
          </cell>
          <cell r="DD517">
            <v>8658896.6689769421</v>
          </cell>
          <cell r="DE517">
            <v>0</v>
          </cell>
          <cell r="DF517">
            <v>136199.38</v>
          </cell>
          <cell r="DG517">
            <v>136199.38</v>
          </cell>
          <cell r="DH517">
            <v>301</v>
          </cell>
          <cell r="DI517">
            <v>0</v>
          </cell>
          <cell r="DJ517">
            <v>0</v>
          </cell>
          <cell r="DK517">
            <v>3.8740000000000001</v>
          </cell>
          <cell r="DL517">
            <v>1</v>
          </cell>
          <cell r="DO517">
            <v>0</v>
          </cell>
          <cell r="DP517">
            <v>0</v>
          </cell>
          <cell r="DQ517">
            <v>0</v>
          </cell>
          <cell r="DR517">
            <v>1</v>
          </cell>
          <cell r="DS517">
            <v>0</v>
          </cell>
          <cell r="DT517">
            <v>0</v>
          </cell>
          <cell r="DU517">
            <v>0</v>
          </cell>
          <cell r="DV517">
            <v>0</v>
          </cell>
          <cell r="DW517">
            <v>0</v>
          </cell>
          <cell r="DX517">
            <v>0</v>
          </cell>
          <cell r="DY517">
            <v>0</v>
          </cell>
          <cell r="DZ517">
            <v>0</v>
          </cell>
          <cell r="EA517">
            <v>48067.5</v>
          </cell>
          <cell r="EB517">
            <v>48067.5</v>
          </cell>
          <cell r="EC517">
            <v>0</v>
          </cell>
          <cell r="ED517">
            <v>0</v>
          </cell>
          <cell r="EE517">
            <v>48067.5</v>
          </cell>
          <cell r="EF517">
            <v>0</v>
          </cell>
          <cell r="EG517">
            <v>48067.5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  <cell r="EO517">
            <v>0</v>
          </cell>
          <cell r="EP517">
            <v>0</v>
          </cell>
          <cell r="EQ517">
            <v>184266.88</v>
          </cell>
          <cell r="ER517">
            <v>184266.88</v>
          </cell>
          <cell r="ES517">
            <v>0</v>
          </cell>
          <cell r="ET517">
            <v>8843163.5489769429</v>
          </cell>
          <cell r="EU517">
            <v>8843163.5489769429</v>
          </cell>
          <cell r="EV517">
            <v>8795096.0489769429</v>
          </cell>
          <cell r="EW517">
            <v>5843.9176405162407</v>
          </cell>
          <cell r="EX517">
            <v>6050</v>
          </cell>
          <cell r="EY517">
            <v>206.08235948375932</v>
          </cell>
          <cell r="EZ517">
            <v>9105250</v>
          </cell>
          <cell r="FA517">
            <v>310153.9510230571</v>
          </cell>
          <cell r="FB517">
            <v>9153317.5</v>
          </cell>
          <cell r="FC517">
            <v>9153317.5</v>
          </cell>
          <cell r="FD517">
            <v>0</v>
          </cell>
          <cell r="FE517">
            <v>9153317.5</v>
          </cell>
        </row>
        <row r="518">
          <cell r="A518">
            <v>5463</v>
          </cell>
          <cell r="B518">
            <v>8815463</v>
          </cell>
          <cell r="E518" t="str">
            <v>The Sandon School</v>
          </cell>
          <cell r="F518" t="str">
            <v>S</v>
          </cell>
          <cell r="G518" t="str">
            <v/>
          </cell>
          <cell r="H518" t="str">
            <v/>
          </cell>
          <cell r="I518" t="str">
            <v>Y</v>
          </cell>
          <cell r="J518" t="str">
            <v>VI</v>
          </cell>
          <cell r="K518">
            <v>5463</v>
          </cell>
          <cell r="L518">
            <v>137240</v>
          </cell>
          <cell r="O518">
            <v>0</v>
          </cell>
          <cell r="P518">
            <v>3</v>
          </cell>
          <cell r="Q518">
            <v>2</v>
          </cell>
          <cell r="S518">
            <v>0</v>
          </cell>
          <cell r="T518">
            <v>0</v>
          </cell>
          <cell r="V518">
            <v>0</v>
          </cell>
          <cell r="W518">
            <v>215</v>
          </cell>
          <cell r="X518">
            <v>215</v>
          </cell>
          <cell r="Y518">
            <v>215</v>
          </cell>
          <cell r="Z518">
            <v>223</v>
          </cell>
          <cell r="AA518">
            <v>214</v>
          </cell>
          <cell r="AB518">
            <v>645</v>
          </cell>
          <cell r="AC518">
            <v>437</v>
          </cell>
          <cell r="AD518">
            <v>1082</v>
          </cell>
          <cell r="AE518">
            <v>1082</v>
          </cell>
          <cell r="AF518">
            <v>0</v>
          </cell>
          <cell r="AG518">
            <v>3229682.7</v>
          </cell>
          <cell r="AH518">
            <v>2560160.13</v>
          </cell>
          <cell r="AI518">
            <v>5789842.8300000001</v>
          </cell>
          <cell r="AJ518">
            <v>5789842.8300000001</v>
          </cell>
          <cell r="AK518">
            <v>0</v>
          </cell>
          <cell r="AL518">
            <v>0</v>
          </cell>
          <cell r="AM518">
            <v>142.99999999999989</v>
          </cell>
          <cell r="AN518">
            <v>70327.399999999951</v>
          </cell>
          <cell r="AO518">
            <v>70327.399999999951</v>
          </cell>
          <cell r="AP518">
            <v>0</v>
          </cell>
          <cell r="AQ518">
            <v>0</v>
          </cell>
          <cell r="AR518">
            <v>170.00000000000014</v>
          </cell>
          <cell r="AS518">
            <v>206456.50000000017</v>
          </cell>
          <cell r="AT518">
            <v>206456.50000000017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  <cell r="BA518">
            <v>0</v>
          </cell>
          <cell r="BB518">
            <v>0</v>
          </cell>
          <cell r="BC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879.00000000000011</v>
          </cell>
          <cell r="BK518">
            <v>0</v>
          </cell>
          <cell r="BL518">
            <v>154.99999999999989</v>
          </cell>
          <cell r="BM518">
            <v>53671.787999999964</v>
          </cell>
          <cell r="BN518">
            <v>11.999999999999998</v>
          </cell>
          <cell r="BO518">
            <v>5480.0927999999994</v>
          </cell>
          <cell r="BP518">
            <v>9</v>
          </cell>
          <cell r="BQ518">
            <v>5736.0312000000004</v>
          </cell>
          <cell r="BR518">
            <v>27.00000000000005</v>
          </cell>
          <cell r="BS518">
            <v>18834.055200000035</v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>
            <v>83721.967199999999</v>
          </cell>
          <cell r="BY518">
            <v>83721.967199999999</v>
          </cell>
          <cell r="BZ518">
            <v>0</v>
          </cell>
          <cell r="CA518">
            <v>360505.86720000015</v>
          </cell>
          <cell r="CB518">
            <v>360505.86720000015</v>
          </cell>
          <cell r="CC518">
            <v>0</v>
          </cell>
          <cell r="CD518">
            <v>0</v>
          </cell>
          <cell r="CE518">
            <v>79.975845410627926</v>
          </cell>
          <cell r="CF518">
            <v>43.562342346376766</v>
          </cell>
          <cell r="CG518">
            <v>51.759259259259316</v>
          </cell>
          <cell r="CH518">
            <v>33.398766579629665</v>
          </cell>
          <cell r="CI518">
            <v>51.759259259259316</v>
          </cell>
          <cell r="CJ518">
            <v>33.398766579629665</v>
          </cell>
          <cell r="CK518">
            <v>53.685185185185247</v>
          </cell>
          <cell r="CL518">
            <v>34.641511382592633</v>
          </cell>
          <cell r="CM518">
            <v>67.801980198019834</v>
          </cell>
          <cell r="CN518">
            <v>43.112243713267347</v>
          </cell>
          <cell r="CO518">
            <v>188.11363060149608</v>
          </cell>
          <cell r="CP518">
            <v>337962.54088417615</v>
          </cell>
          <cell r="CQ518">
            <v>337962.54088417615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15.000000000000052</v>
          </cell>
          <cell r="CZ518">
            <v>24163.596000000085</v>
          </cell>
          <cell r="DA518">
            <v>24163.596000000085</v>
          </cell>
          <cell r="DB518">
            <v>0</v>
          </cell>
          <cell r="DC518">
            <v>6512474.8340841765</v>
          </cell>
          <cell r="DD518">
            <v>6512474.8340841765</v>
          </cell>
          <cell r="DE518">
            <v>0</v>
          </cell>
          <cell r="DF518">
            <v>136199.38</v>
          </cell>
          <cell r="DG518">
            <v>136199.38</v>
          </cell>
          <cell r="DH518">
            <v>216.4</v>
          </cell>
          <cell r="DI518">
            <v>0</v>
          </cell>
          <cell r="DJ518">
            <v>0</v>
          </cell>
          <cell r="DK518">
            <v>3.3130000000000002</v>
          </cell>
          <cell r="DL518">
            <v>1</v>
          </cell>
          <cell r="DO518">
            <v>0</v>
          </cell>
          <cell r="DP518">
            <v>0</v>
          </cell>
          <cell r="DQ518">
            <v>0</v>
          </cell>
          <cell r="DR518">
            <v>1</v>
          </cell>
          <cell r="DS518">
            <v>0</v>
          </cell>
          <cell r="DT518">
            <v>0</v>
          </cell>
          <cell r="DU518">
            <v>0</v>
          </cell>
          <cell r="DV518">
            <v>0</v>
          </cell>
          <cell r="DW518">
            <v>0</v>
          </cell>
          <cell r="DX518">
            <v>0</v>
          </cell>
          <cell r="DY518">
            <v>0</v>
          </cell>
          <cell r="DZ518">
            <v>0</v>
          </cell>
          <cell r="EA518">
            <v>30319.5</v>
          </cell>
          <cell r="EB518">
            <v>30319.5</v>
          </cell>
          <cell r="EC518">
            <v>0</v>
          </cell>
          <cell r="ED518">
            <v>0</v>
          </cell>
          <cell r="EE518">
            <v>30319.5</v>
          </cell>
          <cell r="EF518">
            <v>0</v>
          </cell>
          <cell r="EG518">
            <v>30319.5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  <cell r="EO518">
            <v>0</v>
          </cell>
          <cell r="EP518">
            <v>0</v>
          </cell>
          <cell r="EQ518">
            <v>166518.88</v>
          </cell>
          <cell r="ER518">
            <v>166518.88</v>
          </cell>
          <cell r="ES518">
            <v>0</v>
          </cell>
          <cell r="ET518">
            <v>6678993.7140841763</v>
          </cell>
          <cell r="EU518">
            <v>6678993.7140841763</v>
          </cell>
          <cell r="EV518">
            <v>6648674.2140841763</v>
          </cell>
          <cell r="EW518">
            <v>6144.8005675454497</v>
          </cell>
          <cell r="EX518">
            <v>6050</v>
          </cell>
          <cell r="EY518">
            <v>0</v>
          </cell>
          <cell r="EZ518">
            <v>6546100</v>
          </cell>
          <cell r="FA518">
            <v>0</v>
          </cell>
          <cell r="FB518">
            <v>6678993.7140841763</v>
          </cell>
          <cell r="FC518">
            <v>6678993.7140841763</v>
          </cell>
          <cell r="FD518">
            <v>0</v>
          </cell>
          <cell r="FE518">
            <v>6678993.7140841763</v>
          </cell>
        </row>
        <row r="519">
          <cell r="A519">
            <v>5467</v>
          </cell>
          <cell r="B519">
            <v>8815467</v>
          </cell>
          <cell r="E519" t="str">
            <v>Shenfield High School</v>
          </cell>
          <cell r="F519" t="str">
            <v>S</v>
          </cell>
          <cell r="G519" t="str">
            <v/>
          </cell>
          <cell r="H519" t="str">
            <v/>
          </cell>
          <cell r="I519" t="str">
            <v>Y</v>
          </cell>
          <cell r="J519" t="str">
            <v>VI</v>
          </cell>
          <cell r="K519">
            <v>5467</v>
          </cell>
          <cell r="L519">
            <v>137877</v>
          </cell>
          <cell r="O519">
            <v>0</v>
          </cell>
          <cell r="P519">
            <v>3</v>
          </cell>
          <cell r="Q519">
            <v>2</v>
          </cell>
          <cell r="S519">
            <v>0</v>
          </cell>
          <cell r="T519">
            <v>0</v>
          </cell>
          <cell r="V519">
            <v>0</v>
          </cell>
          <cell r="W519">
            <v>238</v>
          </cell>
          <cell r="X519">
            <v>237</v>
          </cell>
          <cell r="Y519">
            <v>237</v>
          </cell>
          <cell r="Z519">
            <v>240</v>
          </cell>
          <cell r="AA519">
            <v>238</v>
          </cell>
          <cell r="AB519">
            <v>712</v>
          </cell>
          <cell r="AC519">
            <v>478</v>
          </cell>
          <cell r="AD519">
            <v>1190</v>
          </cell>
          <cell r="AE519">
            <v>1190</v>
          </cell>
          <cell r="AF519">
            <v>0</v>
          </cell>
          <cell r="AG519">
            <v>3565169.12</v>
          </cell>
          <cell r="AH519">
            <v>2800358.2199999997</v>
          </cell>
          <cell r="AI519">
            <v>6365527.3399999999</v>
          </cell>
          <cell r="AJ519">
            <v>6365527.3399999999</v>
          </cell>
          <cell r="AK519">
            <v>0</v>
          </cell>
          <cell r="AL519">
            <v>0</v>
          </cell>
          <cell r="AM519">
            <v>171.00000000000043</v>
          </cell>
          <cell r="AN519">
            <v>84097.800000000207</v>
          </cell>
          <cell r="AO519">
            <v>84097.800000000207</v>
          </cell>
          <cell r="AP519">
            <v>0</v>
          </cell>
          <cell r="AQ519">
            <v>0</v>
          </cell>
          <cell r="AR519">
            <v>194.00000000000045</v>
          </cell>
          <cell r="AS519">
            <v>235603.30000000057</v>
          </cell>
          <cell r="AT519">
            <v>235603.30000000057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0</v>
          </cell>
          <cell r="BJ519">
            <v>930.00000000000023</v>
          </cell>
          <cell r="BK519">
            <v>0</v>
          </cell>
          <cell r="BL519">
            <v>151</v>
          </cell>
          <cell r="BM519">
            <v>52286.709600000002</v>
          </cell>
          <cell r="BN519">
            <v>83.999999999999943</v>
          </cell>
          <cell r="BO519">
            <v>38360.649599999975</v>
          </cell>
          <cell r="BP519">
            <v>9.9999999999999929</v>
          </cell>
          <cell r="BQ519">
            <v>6373.3679999999958</v>
          </cell>
          <cell r="BR519">
            <v>2.9999999999999947</v>
          </cell>
          <cell r="BS519">
            <v>2092.6727999999962</v>
          </cell>
          <cell r="BT519">
            <v>4.0000000000000044</v>
          </cell>
          <cell r="BU519">
            <v>3011.0400000000031</v>
          </cell>
          <cell r="BV519">
            <v>7.9999999999999973</v>
          </cell>
          <cell r="BW519">
            <v>7627.9679999999971</v>
          </cell>
          <cell r="BX519">
            <v>109752.40799999998</v>
          </cell>
          <cell r="BY519">
            <v>109752.40799999998</v>
          </cell>
          <cell r="BZ519">
            <v>0</v>
          </cell>
          <cell r="CA519">
            <v>429453.50800000079</v>
          </cell>
          <cell r="CB519">
            <v>429453.50800000079</v>
          </cell>
          <cell r="CC519">
            <v>0</v>
          </cell>
          <cell r="CD519">
            <v>0</v>
          </cell>
          <cell r="CE519">
            <v>91.458515283842843</v>
          </cell>
          <cell r="CF519">
            <v>49.81688074480352</v>
          </cell>
          <cell r="CG519">
            <v>83.407725321888407</v>
          </cell>
          <cell r="CH519">
            <v>53.820614684806863</v>
          </cell>
          <cell r="CI519">
            <v>83.407725321888407</v>
          </cell>
          <cell r="CJ519">
            <v>53.820614684806863</v>
          </cell>
          <cell r="CK519">
            <v>84.463519313304715</v>
          </cell>
          <cell r="CL519">
            <v>54.501888288412012</v>
          </cell>
          <cell r="CM519">
            <v>67.54054054054059</v>
          </cell>
          <cell r="CN519">
            <v>42.946005939729758</v>
          </cell>
          <cell r="CO519">
            <v>254.90600434255902</v>
          </cell>
          <cell r="CP519">
            <v>457960.86460498592</v>
          </cell>
          <cell r="CQ519">
            <v>457960.86460498592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3.0101180438448623</v>
          </cell>
          <cell r="CZ519">
            <v>4849.0184215851696</v>
          </cell>
          <cell r="DA519">
            <v>4849.0184215851696</v>
          </cell>
          <cell r="DB519">
            <v>0</v>
          </cell>
          <cell r="DC519">
            <v>7257790.7310265712</v>
          </cell>
          <cell r="DD519">
            <v>7257790.7310265712</v>
          </cell>
          <cell r="DE519">
            <v>0</v>
          </cell>
          <cell r="DF519">
            <v>136199.38</v>
          </cell>
          <cell r="DG519">
            <v>136199.38</v>
          </cell>
          <cell r="DH519">
            <v>238</v>
          </cell>
          <cell r="DI519">
            <v>0</v>
          </cell>
          <cell r="DJ519">
            <v>0</v>
          </cell>
          <cell r="DK519">
            <v>2.0009999999999999</v>
          </cell>
          <cell r="DL519">
            <v>0</v>
          </cell>
          <cell r="DO519">
            <v>0</v>
          </cell>
          <cell r="DP519">
            <v>0</v>
          </cell>
          <cell r="DQ519">
            <v>0</v>
          </cell>
          <cell r="DR519">
            <v>1.0250999999999999</v>
          </cell>
          <cell r="DS519">
            <v>0</v>
          </cell>
          <cell r="DT519">
            <v>185589.15178676619</v>
          </cell>
          <cell r="DU519">
            <v>185589.15178676619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DZ519">
            <v>0</v>
          </cell>
          <cell r="EA519">
            <v>34127.07</v>
          </cell>
          <cell r="EB519">
            <v>34127.07</v>
          </cell>
          <cell r="EC519">
            <v>0</v>
          </cell>
          <cell r="ED519">
            <v>0</v>
          </cell>
          <cell r="EE519">
            <v>34127.07</v>
          </cell>
          <cell r="EF519">
            <v>0</v>
          </cell>
          <cell r="EG519">
            <v>34127.07</v>
          </cell>
          <cell r="EH519">
            <v>0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  <cell r="EO519">
            <v>0</v>
          </cell>
          <cell r="EP519">
            <v>0</v>
          </cell>
          <cell r="EQ519">
            <v>355915.6017867662</v>
          </cell>
          <cell r="ER519">
            <v>355915.6017867662</v>
          </cell>
          <cell r="ES519">
            <v>0</v>
          </cell>
          <cell r="ET519">
            <v>7613706.3328133374</v>
          </cell>
          <cell r="EU519">
            <v>7613706.3328133374</v>
          </cell>
          <cell r="EV519">
            <v>7579579.2628133371</v>
          </cell>
          <cell r="EW519">
            <v>6369.3943384986023</v>
          </cell>
          <cell r="EX519">
            <v>6050</v>
          </cell>
          <cell r="EY519">
            <v>0</v>
          </cell>
          <cell r="EZ519">
            <v>7199500</v>
          </cell>
          <cell r="FA519">
            <v>0</v>
          </cell>
          <cell r="FB519">
            <v>7613706.3328133374</v>
          </cell>
          <cell r="FC519">
            <v>7613706.3328133374</v>
          </cell>
          <cell r="FD519">
            <v>0</v>
          </cell>
          <cell r="FE519">
            <v>7613706.3328133374</v>
          </cell>
        </row>
        <row r="520">
          <cell r="A520">
            <v>4019</v>
          </cell>
          <cell r="B520">
            <v>8814019</v>
          </cell>
          <cell r="E520" t="str">
            <v>Sir Frederick Gibberd College</v>
          </cell>
          <cell r="F520" t="str">
            <v>S</v>
          </cell>
          <cell r="G520" t="str">
            <v/>
          </cell>
          <cell r="H520" t="str">
            <v/>
          </cell>
          <cell r="I520" t="str">
            <v>Y</v>
          </cell>
          <cell r="K520">
            <v>4019</v>
          </cell>
          <cell r="L520">
            <v>143697</v>
          </cell>
          <cell r="N520">
            <v>180</v>
          </cell>
          <cell r="O520">
            <v>0</v>
          </cell>
          <cell r="P520">
            <v>3</v>
          </cell>
          <cell r="Q520">
            <v>2</v>
          </cell>
          <cell r="S520">
            <v>0</v>
          </cell>
          <cell r="T520">
            <v>0</v>
          </cell>
          <cell r="V520">
            <v>0</v>
          </cell>
          <cell r="W520">
            <v>316</v>
          </cell>
          <cell r="X520">
            <v>184</v>
          </cell>
          <cell r="Y520">
            <v>120</v>
          </cell>
          <cell r="Z520">
            <v>124</v>
          </cell>
          <cell r="AA520">
            <v>0</v>
          </cell>
          <cell r="AB520">
            <v>620</v>
          </cell>
          <cell r="AC520">
            <v>124</v>
          </cell>
          <cell r="AD520">
            <v>744</v>
          </cell>
          <cell r="AE520">
            <v>744</v>
          </cell>
          <cell r="AF520">
            <v>0</v>
          </cell>
          <cell r="AG520">
            <v>3104501.2</v>
          </cell>
          <cell r="AH520">
            <v>726452.76</v>
          </cell>
          <cell r="AI520">
            <v>3830953.96</v>
          </cell>
          <cell r="AJ520">
            <v>3830953.96</v>
          </cell>
          <cell r="AK520">
            <v>0</v>
          </cell>
          <cell r="AL520">
            <v>0</v>
          </cell>
          <cell r="AM520">
            <v>178.14084507042264</v>
          </cell>
          <cell r="AN520">
            <v>87609.667605633862</v>
          </cell>
          <cell r="AO520">
            <v>87609.667605633862</v>
          </cell>
          <cell r="AP520">
            <v>0</v>
          </cell>
          <cell r="AQ520">
            <v>0</v>
          </cell>
          <cell r="AR520">
            <v>215.39906103286407</v>
          </cell>
          <cell r="AS520">
            <v>261591.38967136177</v>
          </cell>
          <cell r="AT520">
            <v>261591.38967136177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317.85915492957758</v>
          </cell>
          <cell r="BK520">
            <v>0</v>
          </cell>
          <cell r="BL520">
            <v>224.71361502347403</v>
          </cell>
          <cell r="BM520">
            <v>77811.493588732352</v>
          </cell>
          <cell r="BN520">
            <v>136.22535211267623</v>
          </cell>
          <cell r="BO520">
            <v>62210.630940845149</v>
          </cell>
          <cell r="BP520">
            <v>34.929577464788707</v>
          </cell>
          <cell r="BQ520">
            <v>22261.90512676055</v>
          </cell>
          <cell r="BR520">
            <v>30.272300469483564</v>
          </cell>
          <cell r="BS520">
            <v>21116.673261971828</v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>
            <v>183400.70291830986</v>
          </cell>
          <cell r="BY520">
            <v>183400.70291830986</v>
          </cell>
          <cell r="BZ520">
            <v>0</v>
          </cell>
          <cell r="CA520">
            <v>532601.76019530545</v>
          </cell>
          <cell r="CB520">
            <v>532601.76019530545</v>
          </cell>
          <cell r="CC520">
            <v>0</v>
          </cell>
          <cell r="CD520">
            <v>0</v>
          </cell>
          <cell r="CE520">
            <v>115.60975609756086</v>
          </cell>
          <cell r="CF520">
            <v>62.971910429268235</v>
          </cell>
          <cell r="CG520">
            <v>66.620689655172342</v>
          </cell>
          <cell r="CH520">
            <v>42.988421685517196</v>
          </cell>
          <cell r="CI520">
            <v>43.448275862068918</v>
          </cell>
          <cell r="CJ520">
            <v>28.035927186206866</v>
          </cell>
          <cell r="CK520">
            <v>44.896551724137886</v>
          </cell>
          <cell r="CL520">
            <v>28.970458092413764</v>
          </cell>
          <cell r="CM520">
            <v>0</v>
          </cell>
          <cell r="CN520">
            <v>0</v>
          </cell>
          <cell r="CO520">
            <v>162.96671739340607</v>
          </cell>
          <cell r="CP520">
            <v>292783.9184950107</v>
          </cell>
          <cell r="CQ520">
            <v>292783.9184950107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15.934102141680397</v>
          </cell>
          <cell r="CZ520">
            <v>25668.34711828666</v>
          </cell>
          <cell r="DA520">
            <v>25668.34711828666</v>
          </cell>
          <cell r="DB520">
            <v>0</v>
          </cell>
          <cell r="DC520">
            <v>4682007.9858086025</v>
          </cell>
          <cell r="DD520">
            <v>4682007.9858086025</v>
          </cell>
          <cell r="DE520">
            <v>0</v>
          </cell>
          <cell r="DF520">
            <v>136199.38</v>
          </cell>
          <cell r="DG520">
            <v>136199.38</v>
          </cell>
          <cell r="DH520">
            <v>148.80000000000001</v>
          </cell>
          <cell r="DI520">
            <v>0</v>
          </cell>
          <cell r="DJ520">
            <v>0</v>
          </cell>
          <cell r="DK520">
            <v>0.98799999999999999</v>
          </cell>
          <cell r="DL520">
            <v>0</v>
          </cell>
          <cell r="DO520">
            <v>0</v>
          </cell>
          <cell r="DP520">
            <v>0</v>
          </cell>
          <cell r="DQ520">
            <v>0</v>
          </cell>
          <cell r="DR520">
            <v>1.0250999999999999</v>
          </cell>
          <cell r="DS520">
            <v>0</v>
          </cell>
          <cell r="DT520">
            <v>120937.00488179544</v>
          </cell>
          <cell r="DU520">
            <v>120937.00488179544</v>
          </cell>
          <cell r="DV520">
            <v>0</v>
          </cell>
          <cell r="DW520">
            <v>0</v>
          </cell>
          <cell r="DX520">
            <v>0</v>
          </cell>
          <cell r="DY520">
            <v>0</v>
          </cell>
          <cell r="DZ520">
            <v>0</v>
          </cell>
          <cell r="EA520">
            <v>0</v>
          </cell>
          <cell r="EB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  <cell r="EO520">
            <v>0</v>
          </cell>
          <cell r="EP520">
            <v>0</v>
          </cell>
          <cell r="EQ520">
            <v>257136.38488179544</v>
          </cell>
          <cell r="ER520">
            <v>257136.38488179544</v>
          </cell>
          <cell r="ES520">
            <v>0</v>
          </cell>
          <cell r="ET520">
            <v>4939144.3706903979</v>
          </cell>
          <cell r="EU520">
            <v>4939144.3706903979</v>
          </cell>
          <cell r="EV520">
            <v>4939144.3706903979</v>
          </cell>
          <cell r="EW520">
            <v>6638.6349068419331</v>
          </cell>
          <cell r="EX520">
            <v>6050</v>
          </cell>
          <cell r="EY520">
            <v>0</v>
          </cell>
          <cell r="EZ520">
            <v>4501200</v>
          </cell>
          <cell r="FA520">
            <v>0</v>
          </cell>
          <cell r="FB520">
            <v>4939144.3706903979</v>
          </cell>
          <cell r="FC520">
            <v>4939144.3706903979</v>
          </cell>
          <cell r="FD520">
            <v>0</v>
          </cell>
          <cell r="FE520">
            <v>4939144.3706903979</v>
          </cell>
        </row>
        <row r="521">
          <cell r="A521">
            <v>5466</v>
          </cell>
          <cell r="B521">
            <v>8815466</v>
          </cell>
          <cell r="C521">
            <v>5890</v>
          </cell>
          <cell r="D521" t="str">
            <v>GMSS5890</v>
          </cell>
          <cell r="E521" t="str">
            <v>St Benedict's Catholic College</v>
          </cell>
          <cell r="F521" t="str">
            <v>S</v>
          </cell>
          <cell r="G521" t="str">
            <v>Y</v>
          </cell>
          <cell r="H521">
            <v>10023500</v>
          </cell>
          <cell r="I521" t="str">
            <v/>
          </cell>
          <cell r="K521">
            <v>5466</v>
          </cell>
          <cell r="L521">
            <v>115382</v>
          </cell>
          <cell r="O521">
            <v>0</v>
          </cell>
          <cell r="P521">
            <v>3</v>
          </cell>
          <cell r="Q521">
            <v>2</v>
          </cell>
          <cell r="S521">
            <v>0</v>
          </cell>
          <cell r="T521">
            <v>0</v>
          </cell>
          <cell r="V521">
            <v>0</v>
          </cell>
          <cell r="W521">
            <v>180</v>
          </cell>
          <cell r="X521">
            <v>179</v>
          </cell>
          <cell r="Y521">
            <v>180</v>
          </cell>
          <cell r="Z521">
            <v>180</v>
          </cell>
          <cell r="AA521">
            <v>178</v>
          </cell>
          <cell r="AB521">
            <v>539</v>
          </cell>
          <cell r="AC521">
            <v>358</v>
          </cell>
          <cell r="AD521">
            <v>897</v>
          </cell>
          <cell r="AE521">
            <v>897</v>
          </cell>
          <cell r="AF521">
            <v>0</v>
          </cell>
          <cell r="AG521">
            <v>2698913.14</v>
          </cell>
          <cell r="AH521">
            <v>2097339.42</v>
          </cell>
          <cell r="AI521">
            <v>4796252.5600000005</v>
          </cell>
          <cell r="AJ521">
            <v>4796252.5600000005</v>
          </cell>
          <cell r="AK521">
            <v>0</v>
          </cell>
          <cell r="AL521">
            <v>0</v>
          </cell>
          <cell r="AM521">
            <v>91.000000000000142</v>
          </cell>
          <cell r="AN521">
            <v>44753.800000000068</v>
          </cell>
          <cell r="AO521">
            <v>44753.800000000068</v>
          </cell>
          <cell r="AP521">
            <v>0</v>
          </cell>
          <cell r="AQ521">
            <v>0</v>
          </cell>
          <cell r="AR521">
            <v>128.99999999999969</v>
          </cell>
          <cell r="AS521">
            <v>156664.04999999964</v>
          </cell>
          <cell r="AT521">
            <v>156664.04999999964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530.99999999999989</v>
          </cell>
          <cell r="BK521">
            <v>0</v>
          </cell>
          <cell r="BL521">
            <v>103.99999999999977</v>
          </cell>
          <cell r="BM521">
            <v>36012.038399999925</v>
          </cell>
          <cell r="BN521">
            <v>103.00000000000044</v>
          </cell>
          <cell r="BO521">
            <v>47037.463200000202</v>
          </cell>
          <cell r="BP521">
            <v>76.000000000000014</v>
          </cell>
          <cell r="BQ521">
            <v>48437.596800000014</v>
          </cell>
          <cell r="BR521">
            <v>30.999999999999972</v>
          </cell>
          <cell r="BS521">
            <v>21624.285599999981</v>
          </cell>
          <cell r="BT521">
            <v>38.999999999999986</v>
          </cell>
          <cell r="BU521">
            <v>29357.639999999989</v>
          </cell>
          <cell r="BV521">
            <v>12.999999999999995</v>
          </cell>
          <cell r="BW521">
            <v>12395.447999999995</v>
          </cell>
          <cell r="BX521">
            <v>194864.4720000001</v>
          </cell>
          <cell r="BY521">
            <v>194864.4720000001</v>
          </cell>
          <cell r="BZ521">
            <v>0</v>
          </cell>
          <cell r="CA521">
            <v>396282.32199999981</v>
          </cell>
          <cell r="CB521">
            <v>396282.32199999981</v>
          </cell>
          <cell r="CC521">
            <v>0</v>
          </cell>
          <cell r="CD521">
            <v>0</v>
          </cell>
          <cell r="CE521">
            <v>37.724550898203539</v>
          </cell>
          <cell r="CF521">
            <v>20.548326718562848</v>
          </cell>
          <cell r="CG521">
            <v>34.343023255813939</v>
          </cell>
          <cell r="CH521">
            <v>22.160568635930222</v>
          </cell>
          <cell r="CI521">
            <v>34.534883720930218</v>
          </cell>
          <cell r="CJ521">
            <v>22.284370695348827</v>
          </cell>
          <cell r="CK521">
            <v>34.534883720930218</v>
          </cell>
          <cell r="CL521">
            <v>22.284370695348827</v>
          </cell>
          <cell r="CM521">
            <v>41.882352941176499</v>
          </cell>
          <cell r="CN521">
            <v>26.63111316235296</v>
          </cell>
          <cell r="CO521">
            <v>113.90874990754368</v>
          </cell>
          <cell r="CP521">
            <v>204647.00205189415</v>
          </cell>
          <cell r="CQ521">
            <v>204647.00205189415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10.478971962616818</v>
          </cell>
          <cell r="CZ521">
            <v>16880.642999999993</v>
          </cell>
          <cell r="DA521">
            <v>16880.642999999993</v>
          </cell>
          <cell r="DB521">
            <v>0</v>
          </cell>
          <cell r="DC521">
            <v>5414062.5270518949</v>
          </cell>
          <cell r="DD521">
            <v>5414062.5270518949</v>
          </cell>
          <cell r="DE521">
            <v>0</v>
          </cell>
          <cell r="DF521">
            <v>136199.38</v>
          </cell>
          <cell r="DG521">
            <v>136199.38</v>
          </cell>
          <cell r="DH521">
            <v>179.4</v>
          </cell>
          <cell r="DI521">
            <v>0</v>
          </cell>
          <cell r="DJ521">
            <v>0</v>
          </cell>
          <cell r="DK521">
            <v>1.2529999999999999</v>
          </cell>
          <cell r="DL521">
            <v>0</v>
          </cell>
          <cell r="DO521">
            <v>0</v>
          </cell>
          <cell r="DP521">
            <v>0</v>
          </cell>
          <cell r="DQ521">
            <v>0</v>
          </cell>
          <cell r="DR521">
            <v>1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0</v>
          </cell>
          <cell r="DX521">
            <v>0</v>
          </cell>
          <cell r="DY521">
            <v>0</v>
          </cell>
          <cell r="DZ521">
            <v>0</v>
          </cell>
          <cell r="EA521">
            <v>22630.400000000001</v>
          </cell>
          <cell r="EB521">
            <v>22630.400000000001</v>
          </cell>
          <cell r="EC521">
            <v>0</v>
          </cell>
          <cell r="ED521">
            <v>0</v>
          </cell>
          <cell r="EE521">
            <v>22630.400000000001</v>
          </cell>
          <cell r="EF521">
            <v>0</v>
          </cell>
          <cell r="EG521">
            <v>22630.400000000001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  <cell r="EO521">
            <v>0</v>
          </cell>
          <cell r="EP521">
            <v>0</v>
          </cell>
          <cell r="EQ521">
            <v>158829.78</v>
          </cell>
          <cell r="ER521">
            <v>158829.78</v>
          </cell>
          <cell r="ES521">
            <v>0</v>
          </cell>
          <cell r="ET521">
            <v>5572892.3070518952</v>
          </cell>
          <cell r="EU521">
            <v>5572892.3070518952</v>
          </cell>
          <cell r="EV521">
            <v>5550261.9070518948</v>
          </cell>
          <cell r="EW521">
            <v>6187.5829510054573</v>
          </cell>
          <cell r="EX521">
            <v>6050</v>
          </cell>
          <cell r="EY521">
            <v>0</v>
          </cell>
          <cell r="EZ521">
            <v>5426850</v>
          </cell>
          <cell r="FA521">
            <v>0</v>
          </cell>
          <cell r="FB521">
            <v>5572892.3070518952</v>
          </cell>
          <cell r="FC521">
            <v>5572892.3070518952</v>
          </cell>
          <cell r="FD521">
            <v>0</v>
          </cell>
          <cell r="FE521">
            <v>5572892.3070518952</v>
          </cell>
        </row>
        <row r="522">
          <cell r="A522">
            <v>5448</v>
          </cell>
          <cell r="B522">
            <v>8815448</v>
          </cell>
          <cell r="E522" t="str">
            <v>St Helena School</v>
          </cell>
          <cell r="F522" t="str">
            <v>S</v>
          </cell>
          <cell r="G522" t="str">
            <v/>
          </cell>
          <cell r="H522" t="str">
            <v/>
          </cell>
          <cell r="I522" t="str">
            <v>Y</v>
          </cell>
          <cell r="K522">
            <v>5448</v>
          </cell>
          <cell r="L522">
            <v>137944</v>
          </cell>
          <cell r="O522">
            <v>0</v>
          </cell>
          <cell r="P522">
            <v>3</v>
          </cell>
          <cell r="Q522">
            <v>2</v>
          </cell>
          <cell r="S522">
            <v>0</v>
          </cell>
          <cell r="T522">
            <v>0</v>
          </cell>
          <cell r="V522">
            <v>0</v>
          </cell>
          <cell r="W522">
            <v>198</v>
          </cell>
          <cell r="X522">
            <v>197</v>
          </cell>
          <cell r="Y522">
            <v>200</v>
          </cell>
          <cell r="Z522">
            <v>195</v>
          </cell>
          <cell r="AA522">
            <v>195</v>
          </cell>
          <cell r="AB522">
            <v>595</v>
          </cell>
          <cell r="AC522">
            <v>390</v>
          </cell>
          <cell r="AD522">
            <v>985</v>
          </cell>
          <cell r="AE522">
            <v>985</v>
          </cell>
          <cell r="AF522">
            <v>0</v>
          </cell>
          <cell r="AG522">
            <v>2979319.7</v>
          </cell>
          <cell r="AH522">
            <v>2284811.1</v>
          </cell>
          <cell r="AI522">
            <v>5264130.8000000007</v>
          </cell>
          <cell r="AJ522">
            <v>5264130.8000000007</v>
          </cell>
          <cell r="AK522">
            <v>0</v>
          </cell>
          <cell r="AL522">
            <v>0</v>
          </cell>
          <cell r="AM522">
            <v>240.99999999999969</v>
          </cell>
          <cell r="AN522">
            <v>118523.79999999984</v>
          </cell>
          <cell r="AO522">
            <v>118523.79999999984</v>
          </cell>
          <cell r="AP522">
            <v>0</v>
          </cell>
          <cell r="AQ522">
            <v>0</v>
          </cell>
          <cell r="AR522">
            <v>288.9999999999996</v>
          </cell>
          <cell r="AS522">
            <v>350976.04999999952</v>
          </cell>
          <cell r="AT522">
            <v>350976.04999999952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517.52540650406536</v>
          </cell>
          <cell r="BK522">
            <v>0</v>
          </cell>
          <cell r="BL522">
            <v>159.16158536585414</v>
          </cell>
          <cell r="BM522">
            <v>55112.818500000169</v>
          </cell>
          <cell r="BN522">
            <v>130.13211382113784</v>
          </cell>
          <cell r="BO522">
            <v>59428.00499999983</v>
          </cell>
          <cell r="BP522">
            <v>35.035569105691046</v>
          </cell>
          <cell r="BQ522">
            <v>22329.457499999993</v>
          </cell>
          <cell r="BR522">
            <v>51.05182926829265</v>
          </cell>
          <cell r="BS522">
            <v>35611.591499999973</v>
          </cell>
          <cell r="BT522">
            <v>92.093495934959364</v>
          </cell>
          <cell r="BU522">
            <v>69324.3</v>
          </cell>
          <cell r="BV522">
            <v>0</v>
          </cell>
          <cell r="BW522">
            <v>0</v>
          </cell>
          <cell r="BX522">
            <v>241806.17249999999</v>
          </cell>
          <cell r="BY522">
            <v>241806.17249999999</v>
          </cell>
          <cell r="BZ522">
            <v>0</v>
          </cell>
          <cell r="CA522">
            <v>711306.02249999938</v>
          </cell>
          <cell r="CB522">
            <v>711306.02249999938</v>
          </cell>
          <cell r="CC522">
            <v>0</v>
          </cell>
          <cell r="CD522">
            <v>0</v>
          </cell>
          <cell r="CE522">
            <v>100.02061855670109</v>
          </cell>
          <cell r="CF522">
            <v>54.480604798762926</v>
          </cell>
          <cell r="CG522">
            <v>73.475675675675674</v>
          </cell>
          <cell r="CH522">
            <v>47.411747700648647</v>
          </cell>
          <cell r="CI522">
            <v>74.594594594594597</v>
          </cell>
          <cell r="CJ522">
            <v>48.133754010810812</v>
          </cell>
          <cell r="CK522">
            <v>72.72972972972974</v>
          </cell>
          <cell r="CL522">
            <v>46.930410160540546</v>
          </cell>
          <cell r="CM522">
            <v>88.240223463687173</v>
          </cell>
          <cell r="CN522">
            <v>56.108007585754201</v>
          </cell>
          <cell r="CO522">
            <v>253.0645242565171</v>
          </cell>
          <cell r="CP522">
            <v>454652.48505334812</v>
          </cell>
          <cell r="CQ522">
            <v>454652.48505334812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36.999999999999957</v>
          </cell>
          <cell r="CZ522">
            <v>59603.536799999936</v>
          </cell>
          <cell r="DA522">
            <v>59603.536799999936</v>
          </cell>
          <cell r="DB522">
            <v>0</v>
          </cell>
          <cell r="DC522">
            <v>6489692.8443533489</v>
          </cell>
          <cell r="DD522">
            <v>6489692.8443533489</v>
          </cell>
          <cell r="DE522">
            <v>0</v>
          </cell>
          <cell r="DF522">
            <v>136199.38</v>
          </cell>
          <cell r="DG522">
            <v>136199.38</v>
          </cell>
          <cell r="DH522">
            <v>197</v>
          </cell>
          <cell r="DI522">
            <v>0</v>
          </cell>
          <cell r="DJ522">
            <v>0</v>
          </cell>
          <cell r="DK522">
            <v>2.0150000000000001</v>
          </cell>
          <cell r="DL522">
            <v>0</v>
          </cell>
          <cell r="DO522">
            <v>0</v>
          </cell>
          <cell r="DP522">
            <v>0</v>
          </cell>
          <cell r="DQ522">
            <v>0</v>
          </cell>
          <cell r="DR522">
            <v>1</v>
          </cell>
          <cell r="DS522">
            <v>0</v>
          </cell>
          <cell r="DT522">
            <v>0</v>
          </cell>
          <cell r="DU522">
            <v>0</v>
          </cell>
          <cell r="DV522">
            <v>0</v>
          </cell>
          <cell r="DW522">
            <v>0</v>
          </cell>
          <cell r="DX522">
            <v>0</v>
          </cell>
          <cell r="DY522">
            <v>0</v>
          </cell>
          <cell r="DZ522">
            <v>0</v>
          </cell>
          <cell r="EA522">
            <v>21966.493999999999</v>
          </cell>
          <cell r="EB522">
            <v>21966.493999999999</v>
          </cell>
          <cell r="EC522">
            <v>0</v>
          </cell>
          <cell r="ED522">
            <v>0</v>
          </cell>
          <cell r="EE522">
            <v>21966.493999999999</v>
          </cell>
          <cell r="EF522">
            <v>0</v>
          </cell>
          <cell r="EG522">
            <v>21966.493999999999</v>
          </cell>
          <cell r="EH522">
            <v>0</v>
          </cell>
          <cell r="EI522">
            <v>0</v>
          </cell>
          <cell r="EJ522">
            <v>0</v>
          </cell>
          <cell r="EK522">
            <v>0</v>
          </cell>
          <cell r="EL522">
            <v>0</v>
          </cell>
          <cell r="EM522">
            <v>0</v>
          </cell>
          <cell r="EN522">
            <v>0</v>
          </cell>
          <cell r="EO522">
            <v>0</v>
          </cell>
          <cell r="EP522">
            <v>0</v>
          </cell>
          <cell r="EQ522">
            <v>158165.87400000001</v>
          </cell>
          <cell r="ER522">
            <v>158165.87400000001</v>
          </cell>
          <cell r="ES522">
            <v>0</v>
          </cell>
          <cell r="ET522">
            <v>6647858.7183533488</v>
          </cell>
          <cell r="EU522">
            <v>6647858.7183533488</v>
          </cell>
          <cell r="EV522">
            <v>6625892.2243533488</v>
          </cell>
          <cell r="EW522">
            <v>6726.7941363993386</v>
          </cell>
          <cell r="EX522">
            <v>6050</v>
          </cell>
          <cell r="EY522">
            <v>0</v>
          </cell>
          <cell r="EZ522">
            <v>5959250</v>
          </cell>
          <cell r="FA522">
            <v>0</v>
          </cell>
          <cell r="FB522">
            <v>6647858.7183533488</v>
          </cell>
          <cell r="FC522">
            <v>6647858.7183533488</v>
          </cell>
          <cell r="FD522">
            <v>0</v>
          </cell>
          <cell r="FE522">
            <v>6647858.7183533488</v>
          </cell>
        </row>
        <row r="523">
          <cell r="A523">
            <v>4701</v>
          </cell>
          <cell r="B523">
            <v>8814701</v>
          </cell>
          <cell r="C523">
            <v>5690</v>
          </cell>
          <cell r="D523" t="str">
            <v>RB055690</v>
          </cell>
          <cell r="E523" t="str">
            <v>St John Payne Catholic School, Chelmsford</v>
          </cell>
          <cell r="F523" t="str">
            <v>S</v>
          </cell>
          <cell r="G523" t="str">
            <v>Y</v>
          </cell>
          <cell r="H523">
            <v>10023592</v>
          </cell>
          <cell r="I523" t="str">
            <v/>
          </cell>
          <cell r="J523" t="str">
            <v>VI</v>
          </cell>
          <cell r="K523">
            <v>4701</v>
          </cell>
          <cell r="L523">
            <v>115238</v>
          </cell>
          <cell r="O523">
            <v>0</v>
          </cell>
          <cell r="P523">
            <v>3</v>
          </cell>
          <cell r="Q523">
            <v>2</v>
          </cell>
          <cell r="S523">
            <v>0</v>
          </cell>
          <cell r="T523">
            <v>0</v>
          </cell>
          <cell r="V523">
            <v>0</v>
          </cell>
          <cell r="W523">
            <v>194</v>
          </cell>
          <cell r="X523">
            <v>192</v>
          </cell>
          <cell r="Y523">
            <v>190</v>
          </cell>
          <cell r="Z523">
            <v>188</v>
          </cell>
          <cell r="AA523">
            <v>192</v>
          </cell>
          <cell r="AB523">
            <v>576</v>
          </cell>
          <cell r="AC523">
            <v>380</v>
          </cell>
          <cell r="AD523">
            <v>956</v>
          </cell>
          <cell r="AE523">
            <v>956</v>
          </cell>
          <cell r="AF523">
            <v>0</v>
          </cell>
          <cell r="AG523">
            <v>2884181.7600000002</v>
          </cell>
          <cell r="AH523">
            <v>2226226.1999999997</v>
          </cell>
          <cell r="AI523">
            <v>5110407.96</v>
          </cell>
          <cell r="AJ523">
            <v>5110407.96</v>
          </cell>
          <cell r="AK523">
            <v>0</v>
          </cell>
          <cell r="AL523">
            <v>0</v>
          </cell>
          <cell r="AM523">
            <v>141.99999999999955</v>
          </cell>
          <cell r="AN523">
            <v>69835.599999999773</v>
          </cell>
          <cell r="AO523">
            <v>69835.599999999773</v>
          </cell>
          <cell r="AP523">
            <v>0</v>
          </cell>
          <cell r="AQ523">
            <v>0</v>
          </cell>
          <cell r="AR523">
            <v>174.99999999999969</v>
          </cell>
          <cell r="AS523">
            <v>212528.74999999962</v>
          </cell>
          <cell r="AT523">
            <v>212528.74999999962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631.32075471698113</v>
          </cell>
          <cell r="BK523">
            <v>0</v>
          </cell>
          <cell r="BL523">
            <v>126.26415094339603</v>
          </cell>
          <cell r="BM523">
            <v>43721.437041509373</v>
          </cell>
          <cell r="BN523">
            <v>72.150943396226367</v>
          </cell>
          <cell r="BO523">
            <v>32949.488784905639</v>
          </cell>
          <cell r="BP523">
            <v>67.140461215932888</v>
          </cell>
          <cell r="BQ523">
            <v>42791.086701886779</v>
          </cell>
          <cell r="BR523">
            <v>55.115303983228543</v>
          </cell>
          <cell r="BS523">
            <v>38446.099169811343</v>
          </cell>
          <cell r="BT523">
            <v>3.0062893081760964</v>
          </cell>
          <cell r="BU523">
            <v>2263.0143396226381</v>
          </cell>
          <cell r="BV523">
            <v>1.0020964360586957</v>
          </cell>
          <cell r="BW523">
            <v>955.49494339622208</v>
          </cell>
          <cell r="BX523">
            <v>161126.620981132</v>
          </cell>
          <cell r="BY523">
            <v>161126.620981132</v>
          </cell>
          <cell r="BZ523">
            <v>0</v>
          </cell>
          <cell r="CA523">
            <v>443490.97098113142</v>
          </cell>
          <cell r="CB523">
            <v>443490.97098113142</v>
          </cell>
          <cell r="CC523">
            <v>0</v>
          </cell>
          <cell r="CD523">
            <v>0</v>
          </cell>
          <cell r="CE523">
            <v>58.507936507936591</v>
          </cell>
          <cell r="CF523">
            <v>31.868906756190523</v>
          </cell>
          <cell r="CG523">
            <v>53.894736842105281</v>
          </cell>
          <cell r="CH523">
            <v>34.776729061052642</v>
          </cell>
          <cell r="CI523">
            <v>53.33333333333335</v>
          </cell>
          <cell r="CJ523">
            <v>34.414471466666676</v>
          </cell>
          <cell r="CK523">
            <v>52.771929824561418</v>
          </cell>
          <cell r="CL523">
            <v>34.05221387228071</v>
          </cell>
          <cell r="CM523">
            <v>54.237288135593275</v>
          </cell>
          <cell r="CN523">
            <v>34.487063322033933</v>
          </cell>
          <cell r="CO523">
            <v>169.59938447822447</v>
          </cell>
          <cell r="CP523">
            <v>304700.08328145673</v>
          </cell>
          <cell r="CQ523">
            <v>304700.08328145673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32.508816120906786</v>
          </cell>
          <cell r="CZ523">
            <v>52368.65994559192</v>
          </cell>
          <cell r="DA523">
            <v>52368.65994559192</v>
          </cell>
          <cell r="DB523">
            <v>0</v>
          </cell>
          <cell r="DC523">
            <v>5910967.67420818</v>
          </cell>
          <cell r="DD523">
            <v>5910967.67420818</v>
          </cell>
          <cell r="DE523">
            <v>0</v>
          </cell>
          <cell r="DF523">
            <v>136199.38</v>
          </cell>
          <cell r="DG523">
            <v>136199.38</v>
          </cell>
          <cell r="DH523">
            <v>191.2</v>
          </cell>
          <cell r="DI523">
            <v>0</v>
          </cell>
          <cell r="DJ523">
            <v>0</v>
          </cell>
          <cell r="DK523">
            <v>2.2490000000000001</v>
          </cell>
          <cell r="DL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1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  <cell r="DY523">
            <v>0</v>
          </cell>
          <cell r="DZ523">
            <v>0</v>
          </cell>
          <cell r="EA523">
            <v>33536</v>
          </cell>
          <cell r="EB523">
            <v>33536</v>
          </cell>
          <cell r="EC523">
            <v>0</v>
          </cell>
          <cell r="ED523">
            <v>0</v>
          </cell>
          <cell r="EE523">
            <v>33536</v>
          </cell>
          <cell r="EF523">
            <v>0</v>
          </cell>
          <cell r="EG523">
            <v>33536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  <cell r="EO523">
            <v>0</v>
          </cell>
          <cell r="EP523">
            <v>0</v>
          </cell>
          <cell r="EQ523">
            <v>169735.38</v>
          </cell>
          <cell r="ER523">
            <v>169735.38</v>
          </cell>
          <cell r="ES523">
            <v>0</v>
          </cell>
          <cell r="ET523">
            <v>6080703.0542081799</v>
          </cell>
          <cell r="EU523">
            <v>6080703.0542081799</v>
          </cell>
          <cell r="EV523">
            <v>6047167.0542081799</v>
          </cell>
          <cell r="EW523">
            <v>6325.4885504269669</v>
          </cell>
          <cell r="EX523">
            <v>6050</v>
          </cell>
          <cell r="EY523">
            <v>0</v>
          </cell>
          <cell r="EZ523">
            <v>5783800</v>
          </cell>
          <cell r="FA523">
            <v>0</v>
          </cell>
          <cell r="FB523">
            <v>6080703.0542081799</v>
          </cell>
          <cell r="FC523">
            <v>6080703.0542081799</v>
          </cell>
          <cell r="FD523">
            <v>0</v>
          </cell>
          <cell r="FE523">
            <v>6080703.0542081799</v>
          </cell>
        </row>
        <row r="524">
          <cell r="A524">
            <v>4023</v>
          </cell>
          <cell r="B524">
            <v>8814023</v>
          </cell>
          <cell r="E524" t="str">
            <v>Epping St Johns Church of England School</v>
          </cell>
          <cell r="F524" t="str">
            <v>S</v>
          </cell>
          <cell r="G524" t="str">
            <v/>
          </cell>
          <cell r="H524" t="str">
            <v/>
          </cell>
          <cell r="I524" t="str">
            <v>Y</v>
          </cell>
          <cell r="K524">
            <v>4023</v>
          </cell>
          <cell r="L524">
            <v>145050</v>
          </cell>
          <cell r="O524">
            <v>0</v>
          </cell>
          <cell r="P524">
            <v>3</v>
          </cell>
          <cell r="Q524">
            <v>2</v>
          </cell>
          <cell r="S524">
            <v>0</v>
          </cell>
          <cell r="T524">
            <v>0</v>
          </cell>
          <cell r="V524">
            <v>0</v>
          </cell>
          <cell r="W524">
            <v>172</v>
          </cell>
          <cell r="X524">
            <v>159</v>
          </cell>
          <cell r="Y524">
            <v>169</v>
          </cell>
          <cell r="Z524">
            <v>166</v>
          </cell>
          <cell r="AA524">
            <v>158</v>
          </cell>
          <cell r="AB524">
            <v>500</v>
          </cell>
          <cell r="AC524">
            <v>324</v>
          </cell>
          <cell r="AD524">
            <v>824</v>
          </cell>
          <cell r="AE524">
            <v>824</v>
          </cell>
          <cell r="AF524">
            <v>0</v>
          </cell>
          <cell r="AG524">
            <v>2503630</v>
          </cell>
          <cell r="AH524">
            <v>1898150.76</v>
          </cell>
          <cell r="AI524">
            <v>4401780.76</v>
          </cell>
          <cell r="AJ524">
            <v>4401780.76</v>
          </cell>
          <cell r="AK524">
            <v>0</v>
          </cell>
          <cell r="AL524">
            <v>0</v>
          </cell>
          <cell r="AM524">
            <v>142.00000000000031</v>
          </cell>
          <cell r="AN524">
            <v>69835.600000000151</v>
          </cell>
          <cell r="AO524">
            <v>69835.600000000151</v>
          </cell>
          <cell r="AP524">
            <v>0</v>
          </cell>
          <cell r="AQ524">
            <v>0</v>
          </cell>
          <cell r="AR524">
            <v>170.99999999999983</v>
          </cell>
          <cell r="AS524">
            <v>207670.94999999981</v>
          </cell>
          <cell r="AT524">
            <v>207670.94999999981</v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>
            <v>0</v>
          </cell>
          <cell r="AZ524">
            <v>0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626.03902439024421</v>
          </cell>
          <cell r="BK524">
            <v>0</v>
          </cell>
          <cell r="BL524">
            <v>83.404878048780532</v>
          </cell>
          <cell r="BM524">
            <v>28880.573760000018</v>
          </cell>
          <cell r="BN524">
            <v>112.546341463415</v>
          </cell>
          <cell r="BO524">
            <v>51397.032960000171</v>
          </cell>
          <cell r="BP524">
            <v>1.0048780487804867</v>
          </cell>
          <cell r="BQ524">
            <v>640.44575999999938</v>
          </cell>
          <cell r="BR524">
            <v>1.0048780487804867</v>
          </cell>
          <cell r="BS524">
            <v>700.96031999999923</v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>
            <v>81619.012800000186</v>
          </cell>
          <cell r="BY524">
            <v>81619.012800000186</v>
          </cell>
          <cell r="BZ524">
            <v>0</v>
          </cell>
          <cell r="CA524">
            <v>359125.56280000013</v>
          </cell>
          <cell r="CB524">
            <v>359125.56280000013</v>
          </cell>
          <cell r="CC524">
            <v>0</v>
          </cell>
          <cell r="CD524">
            <v>0</v>
          </cell>
          <cell r="CE524">
            <v>83.393939393939419</v>
          </cell>
          <cell r="CF524">
            <v>45.424156741818202</v>
          </cell>
          <cell r="CG524">
            <v>54.962962962962962</v>
          </cell>
          <cell r="CH524">
            <v>35.466024761481478</v>
          </cell>
          <cell r="CI524">
            <v>58.419753086419753</v>
          </cell>
          <cell r="CJ524">
            <v>37.696592356543206</v>
          </cell>
          <cell r="CK524">
            <v>57.382716049382715</v>
          </cell>
          <cell r="CL524">
            <v>37.027422078024692</v>
          </cell>
          <cell r="CM524">
            <v>55.350318471337637</v>
          </cell>
          <cell r="CN524">
            <v>35.194789482165639</v>
          </cell>
          <cell r="CO524">
            <v>190.80898542003322</v>
          </cell>
          <cell r="CP524">
            <v>342804.98085061827</v>
          </cell>
          <cell r="CQ524">
            <v>342804.98085061827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4.0893300248138926</v>
          </cell>
          <cell r="CZ524">
            <v>6587.5279086848586</v>
          </cell>
          <cell r="DA524">
            <v>6587.5279086848586</v>
          </cell>
          <cell r="DB524">
            <v>0</v>
          </cell>
          <cell r="DC524">
            <v>5110298.8315593041</v>
          </cell>
          <cell r="DD524">
            <v>5110298.8315593041</v>
          </cell>
          <cell r="DE524">
            <v>0</v>
          </cell>
          <cell r="DF524">
            <v>136199.38</v>
          </cell>
          <cell r="DG524">
            <v>136199.38</v>
          </cell>
          <cell r="DH524">
            <v>164.8</v>
          </cell>
          <cell r="DI524">
            <v>0</v>
          </cell>
          <cell r="DJ524">
            <v>0</v>
          </cell>
          <cell r="DK524">
            <v>4.1219999999999999</v>
          </cell>
          <cell r="DL524">
            <v>1</v>
          </cell>
          <cell r="DO524">
            <v>0</v>
          </cell>
          <cell r="DP524">
            <v>0</v>
          </cell>
          <cell r="DQ524">
            <v>0</v>
          </cell>
          <cell r="DR524">
            <v>1.0250999999999999</v>
          </cell>
          <cell r="DS524">
            <v>0</v>
          </cell>
          <cell r="DT524">
            <v>131687.10511013801</v>
          </cell>
          <cell r="DU524">
            <v>131687.10511013801</v>
          </cell>
          <cell r="DV524">
            <v>0</v>
          </cell>
          <cell r="DW524">
            <v>0</v>
          </cell>
          <cell r="DX524">
            <v>0</v>
          </cell>
          <cell r="DY524">
            <v>0</v>
          </cell>
          <cell r="DZ524">
            <v>0</v>
          </cell>
          <cell r="EA524">
            <v>37144.438000000002</v>
          </cell>
          <cell r="EB524">
            <v>37144.438000000002</v>
          </cell>
          <cell r="EC524">
            <v>0</v>
          </cell>
          <cell r="ED524">
            <v>0</v>
          </cell>
          <cell r="EE524">
            <v>37144.438000000002</v>
          </cell>
          <cell r="EF524">
            <v>0</v>
          </cell>
          <cell r="EG524">
            <v>37144.438000000002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  <cell r="EO524">
            <v>0</v>
          </cell>
          <cell r="EP524">
            <v>0</v>
          </cell>
          <cell r="EQ524">
            <v>305030.92311013804</v>
          </cell>
          <cell r="ER524">
            <v>305030.92311013804</v>
          </cell>
          <cell r="ES524">
            <v>0</v>
          </cell>
          <cell r="ET524">
            <v>5415329.7546694418</v>
          </cell>
          <cell r="EU524">
            <v>5415329.7546694418</v>
          </cell>
          <cell r="EV524">
            <v>5378185.3166694418</v>
          </cell>
          <cell r="EW524">
            <v>6526.9239279968951</v>
          </cell>
          <cell r="EX524">
            <v>6050</v>
          </cell>
          <cell r="EY524">
            <v>0</v>
          </cell>
          <cell r="EZ524">
            <v>4985200</v>
          </cell>
          <cell r="FA524">
            <v>0</v>
          </cell>
          <cell r="FB524">
            <v>5415329.7546694418</v>
          </cell>
          <cell r="FC524">
            <v>5415329.7546694418</v>
          </cell>
          <cell r="FD524">
            <v>0</v>
          </cell>
          <cell r="FE524">
            <v>5415329.7546694418</v>
          </cell>
        </row>
        <row r="525">
          <cell r="A525">
            <v>5458</v>
          </cell>
          <cell r="B525">
            <v>8815458</v>
          </cell>
          <cell r="E525" t="str">
            <v>St Mark's West Essex Catholic School</v>
          </cell>
          <cell r="F525" t="str">
            <v>S</v>
          </cell>
          <cell r="G525" t="str">
            <v/>
          </cell>
          <cell r="H525" t="str">
            <v/>
          </cell>
          <cell r="I525" t="str">
            <v>Y</v>
          </cell>
          <cell r="J525" t="str">
            <v>VI</v>
          </cell>
          <cell r="K525">
            <v>5458</v>
          </cell>
          <cell r="L525">
            <v>137058</v>
          </cell>
          <cell r="O525">
            <v>0</v>
          </cell>
          <cell r="P525">
            <v>3</v>
          </cell>
          <cell r="Q525">
            <v>2</v>
          </cell>
          <cell r="S525">
            <v>0</v>
          </cell>
          <cell r="T525">
            <v>0</v>
          </cell>
          <cell r="V525">
            <v>0</v>
          </cell>
          <cell r="W525">
            <v>175</v>
          </cell>
          <cell r="X525">
            <v>175</v>
          </cell>
          <cell r="Y525">
            <v>176</v>
          </cell>
          <cell r="Z525">
            <v>169</v>
          </cell>
          <cell r="AA525">
            <v>172</v>
          </cell>
          <cell r="AB525">
            <v>526</v>
          </cell>
          <cell r="AC525">
            <v>341</v>
          </cell>
          <cell r="AD525">
            <v>867</v>
          </cell>
          <cell r="AE525">
            <v>867</v>
          </cell>
          <cell r="AF525">
            <v>0</v>
          </cell>
          <cell r="AG525">
            <v>2633818.7600000002</v>
          </cell>
          <cell r="AH525">
            <v>1997745.0899999999</v>
          </cell>
          <cell r="AI525">
            <v>4631563.8499999996</v>
          </cell>
          <cell r="AJ525">
            <v>4631563.8499999996</v>
          </cell>
          <cell r="AK525">
            <v>0</v>
          </cell>
          <cell r="AL525">
            <v>0</v>
          </cell>
          <cell r="AM525">
            <v>149.99999999999969</v>
          </cell>
          <cell r="AN525">
            <v>73769.999999999854</v>
          </cell>
          <cell r="AO525">
            <v>73769.999999999854</v>
          </cell>
          <cell r="AP525">
            <v>0</v>
          </cell>
          <cell r="AQ525">
            <v>0</v>
          </cell>
          <cell r="AR525">
            <v>180.99999999999963</v>
          </cell>
          <cell r="AS525">
            <v>219815.44999999955</v>
          </cell>
          <cell r="AT525">
            <v>219815.44999999955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E525">
            <v>0</v>
          </cell>
          <cell r="BF525">
            <v>0</v>
          </cell>
          <cell r="BG525">
            <v>0</v>
          </cell>
          <cell r="BH525">
            <v>0</v>
          </cell>
          <cell r="BI525">
            <v>0</v>
          </cell>
          <cell r="BJ525">
            <v>255.58959537572281</v>
          </cell>
          <cell r="BK525">
            <v>0</v>
          </cell>
          <cell r="BL525">
            <v>275.63583815028932</v>
          </cell>
          <cell r="BM525">
            <v>95444.311421965424</v>
          </cell>
          <cell r="BN525">
            <v>227.52485549132956</v>
          </cell>
          <cell r="BO525">
            <v>103904.77686658963</v>
          </cell>
          <cell r="BP525">
            <v>46.106358381502901</v>
          </cell>
          <cell r="BQ525">
            <v>29385.278910520239</v>
          </cell>
          <cell r="BR525">
            <v>62.143352601156089</v>
          </cell>
          <cell r="BS525">
            <v>43348.5678964162</v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>
            <v>272082.93509549147</v>
          </cell>
          <cell r="BY525">
            <v>272082.93509549147</v>
          </cell>
          <cell r="BZ525">
            <v>0</v>
          </cell>
          <cell r="CA525">
            <v>565668.38509549084</v>
          </cell>
          <cell r="CB525">
            <v>565668.38509549084</v>
          </cell>
          <cell r="CC525">
            <v>0</v>
          </cell>
          <cell r="CD525">
            <v>0</v>
          </cell>
          <cell r="CE525">
            <v>73.84393063583812</v>
          </cell>
          <cell r="CF525">
            <v>40.222326754335249</v>
          </cell>
          <cell r="CG525">
            <v>57.253086419753174</v>
          </cell>
          <cell r="CH525">
            <v>36.94377579320993</v>
          </cell>
          <cell r="CI525">
            <v>57.580246913580339</v>
          </cell>
          <cell r="CJ525">
            <v>37.154883083456845</v>
          </cell>
          <cell r="CK525">
            <v>55.290123456790212</v>
          </cell>
          <cell r="CL525">
            <v>35.677132051728449</v>
          </cell>
          <cell r="CM525">
            <v>50.650306748466264</v>
          </cell>
          <cell r="CN525">
            <v>32.206262447116565</v>
          </cell>
          <cell r="CO525">
            <v>182.20438012984704</v>
          </cell>
          <cell r="CP525">
            <v>327346.05712521751</v>
          </cell>
          <cell r="CQ525">
            <v>327346.05712521751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15.999999999999982</v>
          </cell>
          <cell r="CZ525">
            <v>25774.502399999972</v>
          </cell>
          <cell r="DA525">
            <v>25774.502399999972</v>
          </cell>
          <cell r="DB525">
            <v>0</v>
          </cell>
          <cell r="DC525">
            <v>5550352.7946207076</v>
          </cell>
          <cell r="DD525">
            <v>5550352.7946207076</v>
          </cell>
          <cell r="DE525">
            <v>0</v>
          </cell>
          <cell r="DF525">
            <v>136199.38</v>
          </cell>
          <cell r="DG525">
            <v>136199.38</v>
          </cell>
          <cell r="DH525">
            <v>173.4</v>
          </cell>
          <cell r="DI525">
            <v>0</v>
          </cell>
          <cell r="DJ525">
            <v>0</v>
          </cell>
          <cell r="DK525">
            <v>0.88100000000000001</v>
          </cell>
          <cell r="DL525">
            <v>0</v>
          </cell>
          <cell r="DO525">
            <v>0</v>
          </cell>
          <cell r="DP525">
            <v>0</v>
          </cell>
          <cell r="DQ525">
            <v>0</v>
          </cell>
          <cell r="DR525">
            <v>1.0250999999999999</v>
          </cell>
          <cell r="DS525">
            <v>0</v>
          </cell>
          <cell r="DT525">
            <v>142732.45958297918</v>
          </cell>
          <cell r="DU525">
            <v>142732.45958297918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DZ525">
            <v>0</v>
          </cell>
          <cell r="EA525">
            <v>23861.200000000001</v>
          </cell>
          <cell r="EB525">
            <v>23861.200000000001</v>
          </cell>
          <cell r="EC525">
            <v>0</v>
          </cell>
          <cell r="ED525">
            <v>0</v>
          </cell>
          <cell r="EE525">
            <v>23861.200000000001</v>
          </cell>
          <cell r="EF525">
            <v>0</v>
          </cell>
          <cell r="EG525">
            <v>23861.200000000004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  <cell r="EO525">
            <v>0</v>
          </cell>
          <cell r="EP525">
            <v>0</v>
          </cell>
          <cell r="EQ525">
            <v>302793.03958297923</v>
          </cell>
          <cell r="ER525">
            <v>302793.03958297923</v>
          </cell>
          <cell r="ES525">
            <v>0</v>
          </cell>
          <cell r="ET525">
            <v>5853145.8342036866</v>
          </cell>
          <cell r="EU525">
            <v>5853145.8342036866</v>
          </cell>
          <cell r="EV525">
            <v>5829284.6342036864</v>
          </cell>
          <cell r="EW525">
            <v>6723.5116888162474</v>
          </cell>
          <cell r="EX525">
            <v>6050</v>
          </cell>
          <cell r="EY525">
            <v>0</v>
          </cell>
          <cell r="EZ525">
            <v>5245350</v>
          </cell>
          <cell r="FA525">
            <v>0</v>
          </cell>
          <cell r="FB525">
            <v>5853145.8342036866</v>
          </cell>
          <cell r="FC525">
            <v>5853145.8342036866</v>
          </cell>
          <cell r="FD525">
            <v>0</v>
          </cell>
          <cell r="FE525">
            <v>5853145.8342036866</v>
          </cell>
        </row>
        <row r="526">
          <cell r="A526">
            <v>5433</v>
          </cell>
          <cell r="B526">
            <v>8815433</v>
          </cell>
          <cell r="E526" t="str">
            <v>St Martin's School Brentwood</v>
          </cell>
          <cell r="F526" t="str">
            <v>S</v>
          </cell>
          <cell r="G526" t="str">
            <v/>
          </cell>
          <cell r="H526" t="str">
            <v/>
          </cell>
          <cell r="I526" t="str">
            <v>Y</v>
          </cell>
          <cell r="J526" t="str">
            <v>VI</v>
          </cell>
          <cell r="K526">
            <v>5433</v>
          </cell>
          <cell r="L526">
            <v>136875</v>
          </cell>
          <cell r="O526">
            <v>0</v>
          </cell>
          <cell r="P526">
            <v>3</v>
          </cell>
          <cell r="Q526">
            <v>2</v>
          </cell>
          <cell r="S526">
            <v>0</v>
          </cell>
          <cell r="T526">
            <v>0</v>
          </cell>
          <cell r="V526">
            <v>0</v>
          </cell>
          <cell r="W526">
            <v>320</v>
          </cell>
          <cell r="X526">
            <v>299</v>
          </cell>
          <cell r="Y526">
            <v>266</v>
          </cell>
          <cell r="Z526">
            <v>290</v>
          </cell>
          <cell r="AA526">
            <v>289</v>
          </cell>
          <cell r="AB526">
            <v>885</v>
          </cell>
          <cell r="AC526">
            <v>579</v>
          </cell>
          <cell r="AD526">
            <v>1464</v>
          </cell>
          <cell r="AE526">
            <v>1464</v>
          </cell>
          <cell r="AF526">
            <v>0</v>
          </cell>
          <cell r="AG526">
            <v>4431425.1000000006</v>
          </cell>
          <cell r="AH526">
            <v>3392065.71</v>
          </cell>
          <cell r="AI526">
            <v>7823490.8100000005</v>
          </cell>
          <cell r="AJ526">
            <v>7823490.8100000005</v>
          </cell>
          <cell r="AK526">
            <v>0</v>
          </cell>
          <cell r="AL526">
            <v>0</v>
          </cell>
          <cell r="AM526">
            <v>153.99999999999986</v>
          </cell>
          <cell r="AN526">
            <v>75737.199999999939</v>
          </cell>
          <cell r="AO526">
            <v>75737.199999999939</v>
          </cell>
          <cell r="AP526">
            <v>0</v>
          </cell>
          <cell r="AQ526">
            <v>0</v>
          </cell>
          <cell r="AR526">
            <v>181.99999999999943</v>
          </cell>
          <cell r="AS526">
            <v>221029.89999999932</v>
          </cell>
          <cell r="AT526">
            <v>221029.89999999932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0</v>
          </cell>
          <cell r="AZ526">
            <v>0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1174.8024606971971</v>
          </cell>
          <cell r="BK526">
            <v>0</v>
          </cell>
          <cell r="BL526">
            <v>153.10457963089488</v>
          </cell>
          <cell r="BM526">
            <v>53015.461546958119</v>
          </cell>
          <cell r="BN526">
            <v>69.047163362952787</v>
          </cell>
          <cell r="BO526">
            <v>31532.071900478444</v>
          </cell>
          <cell r="BP526">
            <v>26.01777170198223</v>
          </cell>
          <cell r="BQ526">
            <v>16582.083359671909</v>
          </cell>
          <cell r="BR526">
            <v>19.012987012987033</v>
          </cell>
          <cell r="BS526">
            <v>13262.653589610403</v>
          </cell>
          <cell r="BT526">
            <v>9.0061517429938522</v>
          </cell>
          <cell r="BU526">
            <v>6779.470786056052</v>
          </cell>
          <cell r="BV526">
            <v>13.008885850991115</v>
          </cell>
          <cell r="BW526">
            <v>12403.920623376624</v>
          </cell>
          <cell r="BX526">
            <v>133575.66180615156</v>
          </cell>
          <cell r="BY526">
            <v>133575.66180615156</v>
          </cell>
          <cell r="BZ526">
            <v>0</v>
          </cell>
          <cell r="CA526">
            <v>430342.76180615084</v>
          </cell>
          <cell r="CB526">
            <v>430342.76180615084</v>
          </cell>
          <cell r="CC526">
            <v>0</v>
          </cell>
          <cell r="CD526">
            <v>0</v>
          </cell>
          <cell r="CE526">
            <v>83.116883116883201</v>
          </cell>
          <cell r="CF526">
            <v>45.273245922077969</v>
          </cell>
          <cell r="CG526">
            <v>70.93065693430664</v>
          </cell>
          <cell r="CH526">
            <v>45.769520047080334</v>
          </cell>
          <cell r="CI526">
            <v>63.102189781021963</v>
          </cell>
          <cell r="CJ526">
            <v>40.718034556934349</v>
          </cell>
          <cell r="CK526">
            <v>68.795620437956273</v>
          </cell>
          <cell r="CL526">
            <v>44.391842186131427</v>
          </cell>
          <cell r="CM526">
            <v>72.51660516605159</v>
          </cell>
          <cell r="CN526">
            <v>46.11006265667892</v>
          </cell>
          <cell r="CO526">
            <v>222.26270536890294</v>
          </cell>
          <cell r="CP526">
            <v>399314.33150314231</v>
          </cell>
          <cell r="CQ526">
            <v>399314.33150314231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9.0061517429938522</v>
          </cell>
          <cell r="CZ526">
            <v>14508.067482159953</v>
          </cell>
          <cell r="DA526">
            <v>14508.067482159953</v>
          </cell>
          <cell r="DB526">
            <v>0</v>
          </cell>
          <cell r="DC526">
            <v>8667655.9707914535</v>
          </cell>
          <cell r="DD526">
            <v>8667655.9707914535</v>
          </cell>
          <cell r="DE526">
            <v>0</v>
          </cell>
          <cell r="DF526">
            <v>136199.38</v>
          </cell>
          <cell r="DG526">
            <v>136199.38</v>
          </cell>
          <cell r="DH526">
            <v>292.8</v>
          </cell>
          <cell r="DI526">
            <v>0</v>
          </cell>
          <cell r="DJ526">
            <v>0</v>
          </cell>
          <cell r="DK526">
            <v>1.556</v>
          </cell>
          <cell r="DL526">
            <v>0</v>
          </cell>
          <cell r="DO526">
            <v>0</v>
          </cell>
          <cell r="DP526">
            <v>0</v>
          </cell>
          <cell r="DQ526">
            <v>0</v>
          </cell>
          <cell r="DR526">
            <v>1.0250999999999999</v>
          </cell>
          <cell r="DS526">
            <v>0</v>
          </cell>
          <cell r="DT526">
            <v>220976.76930486463</v>
          </cell>
          <cell r="DU526">
            <v>220976.76930486463</v>
          </cell>
          <cell r="DV526">
            <v>0</v>
          </cell>
          <cell r="DW526">
            <v>0</v>
          </cell>
          <cell r="DX526">
            <v>0</v>
          </cell>
          <cell r="DY526">
            <v>0</v>
          </cell>
          <cell r="DZ526">
            <v>0</v>
          </cell>
          <cell r="EA526">
            <v>41412</v>
          </cell>
          <cell r="EB526">
            <v>41412</v>
          </cell>
          <cell r="EC526">
            <v>0</v>
          </cell>
          <cell r="ED526">
            <v>0</v>
          </cell>
          <cell r="EE526">
            <v>41412</v>
          </cell>
          <cell r="EF526">
            <v>0</v>
          </cell>
          <cell r="EG526">
            <v>41412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  <cell r="EO526">
            <v>0</v>
          </cell>
          <cell r="EP526">
            <v>0</v>
          </cell>
          <cell r="EQ526">
            <v>398588.14930486464</v>
          </cell>
          <cell r="ER526">
            <v>398588.14930486464</v>
          </cell>
          <cell r="ES526">
            <v>0</v>
          </cell>
          <cell r="ET526">
            <v>9066244.1200963184</v>
          </cell>
          <cell r="EU526">
            <v>9066244.1200963184</v>
          </cell>
          <cell r="EV526">
            <v>9024832.1200963184</v>
          </cell>
          <cell r="EW526">
            <v>6164.5028142734418</v>
          </cell>
          <cell r="EX526">
            <v>6050</v>
          </cell>
          <cell r="EY526">
            <v>0</v>
          </cell>
          <cell r="EZ526">
            <v>8857200</v>
          </cell>
          <cell r="FA526">
            <v>0</v>
          </cell>
          <cell r="FB526">
            <v>9066244.1200963184</v>
          </cell>
          <cell r="FC526">
            <v>9066244.1200963184</v>
          </cell>
          <cell r="FD526">
            <v>0</v>
          </cell>
          <cell r="FE526">
            <v>9066244.1200963184</v>
          </cell>
        </row>
        <row r="527">
          <cell r="A527">
            <v>5462</v>
          </cell>
          <cell r="B527">
            <v>8815462</v>
          </cell>
          <cell r="E527" t="str">
            <v>The Stanway School</v>
          </cell>
          <cell r="F527" t="str">
            <v>S</v>
          </cell>
          <cell r="G527" t="str">
            <v/>
          </cell>
          <cell r="H527" t="str">
            <v/>
          </cell>
          <cell r="I527" t="str">
            <v>Y</v>
          </cell>
          <cell r="K527">
            <v>5462</v>
          </cell>
          <cell r="L527">
            <v>137927</v>
          </cell>
          <cell r="O527">
            <v>0</v>
          </cell>
          <cell r="P527">
            <v>3</v>
          </cell>
          <cell r="Q527">
            <v>2</v>
          </cell>
          <cell r="S527">
            <v>0</v>
          </cell>
          <cell r="T527">
            <v>0</v>
          </cell>
          <cell r="V527">
            <v>0</v>
          </cell>
          <cell r="W527">
            <v>276</v>
          </cell>
          <cell r="X527">
            <v>281</v>
          </cell>
          <cell r="Y527">
            <v>279</v>
          </cell>
          <cell r="Z527">
            <v>278</v>
          </cell>
          <cell r="AA527">
            <v>280</v>
          </cell>
          <cell r="AB527">
            <v>836</v>
          </cell>
          <cell r="AC527">
            <v>558</v>
          </cell>
          <cell r="AD527">
            <v>1394</v>
          </cell>
          <cell r="AE527">
            <v>1394</v>
          </cell>
          <cell r="AF527">
            <v>0</v>
          </cell>
          <cell r="AG527">
            <v>4186069.3600000003</v>
          </cell>
          <cell r="AH527">
            <v>3269037.42</v>
          </cell>
          <cell r="AI527">
            <v>7455106.7800000003</v>
          </cell>
          <cell r="AJ527">
            <v>7455106.7800000003</v>
          </cell>
          <cell r="AK527">
            <v>0</v>
          </cell>
          <cell r="AL527">
            <v>0</v>
          </cell>
          <cell r="AM527">
            <v>145.00000000000045</v>
          </cell>
          <cell r="AN527">
            <v>71311.000000000218</v>
          </cell>
          <cell r="AO527">
            <v>71311.000000000218</v>
          </cell>
          <cell r="AP527">
            <v>0</v>
          </cell>
          <cell r="AQ527">
            <v>0</v>
          </cell>
          <cell r="AR527">
            <v>171.99999999999949</v>
          </cell>
          <cell r="AS527">
            <v>208885.39999999938</v>
          </cell>
          <cell r="AT527">
            <v>208885.39999999938</v>
          </cell>
          <cell r="AU527">
            <v>0</v>
          </cell>
          <cell r="AV527">
            <v>0</v>
          </cell>
          <cell r="AW527">
            <v>0</v>
          </cell>
          <cell r="AX527">
            <v>0</v>
          </cell>
          <cell r="AY527">
            <v>0</v>
          </cell>
          <cell r="AZ527">
            <v>0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1321.9483129935388</v>
          </cell>
          <cell r="BK527">
            <v>0</v>
          </cell>
          <cell r="BL527">
            <v>18.012921751615284</v>
          </cell>
          <cell r="BM527">
            <v>6237.3272097631243</v>
          </cell>
          <cell r="BN527">
            <v>14.010050251256272</v>
          </cell>
          <cell r="BO527">
            <v>6398.0312924623076</v>
          </cell>
          <cell r="BP527">
            <v>31.022254127781807</v>
          </cell>
          <cell r="BQ527">
            <v>19771.62417458725</v>
          </cell>
          <cell r="BR527">
            <v>5.0035893754486702</v>
          </cell>
          <cell r="BS527">
            <v>3490.2917961234734</v>
          </cell>
          <cell r="BT527">
            <v>4.0028715003589452</v>
          </cell>
          <cell r="BU527">
            <v>3013.2015506101998</v>
          </cell>
          <cell r="BV527">
            <v>0</v>
          </cell>
          <cell r="BW527">
            <v>0</v>
          </cell>
          <cell r="BX527">
            <v>38910.476023546347</v>
          </cell>
          <cell r="BY527">
            <v>38910.476023546347</v>
          </cell>
          <cell r="BZ527">
            <v>0</v>
          </cell>
          <cell r="CA527">
            <v>319106.87602354598</v>
          </cell>
          <cell r="CB527">
            <v>319106.87602354598</v>
          </cell>
          <cell r="CC527">
            <v>0</v>
          </cell>
          <cell r="CD527">
            <v>0</v>
          </cell>
          <cell r="CE527">
            <v>131.42857142857139</v>
          </cell>
          <cell r="CF527">
            <v>71.588320114285693</v>
          </cell>
          <cell r="CG527">
            <v>88.197080291970778</v>
          </cell>
          <cell r="CH527">
            <v>56.911048184087569</v>
          </cell>
          <cell r="CI527">
            <v>87.569343065693403</v>
          </cell>
          <cell r="CJ527">
            <v>56.505987342919688</v>
          </cell>
          <cell r="CK527">
            <v>87.255474452554722</v>
          </cell>
          <cell r="CL527">
            <v>56.303456922335748</v>
          </cell>
          <cell r="CM527">
            <v>106.37992831541209</v>
          </cell>
          <cell r="CN527">
            <v>67.642233786379862</v>
          </cell>
          <cell r="CO527">
            <v>308.9510463500086</v>
          </cell>
          <cell r="CP527">
            <v>555057.49529903219</v>
          </cell>
          <cell r="CQ527">
            <v>555057.49529903219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9.0000000000000053</v>
          </cell>
          <cell r="CZ527">
            <v>14498.15760000001</v>
          </cell>
          <cell r="DA527">
            <v>14498.15760000001</v>
          </cell>
          <cell r="DB527">
            <v>0</v>
          </cell>
          <cell r="DC527">
            <v>8343769.3089225776</v>
          </cell>
          <cell r="DD527">
            <v>8343769.3089225776</v>
          </cell>
          <cell r="DE527">
            <v>0</v>
          </cell>
          <cell r="DF527">
            <v>136199.38</v>
          </cell>
          <cell r="DG527">
            <v>136199.38</v>
          </cell>
          <cell r="DH527">
            <v>278.8</v>
          </cell>
          <cell r="DI527">
            <v>0</v>
          </cell>
          <cell r="DJ527">
            <v>0</v>
          </cell>
          <cell r="DK527">
            <v>2.7589999999999999</v>
          </cell>
          <cell r="DL527">
            <v>0.59833333333333316</v>
          </cell>
          <cell r="DO527">
            <v>0</v>
          </cell>
          <cell r="DP527">
            <v>0</v>
          </cell>
          <cell r="DQ527">
            <v>0</v>
          </cell>
          <cell r="DR527">
            <v>1</v>
          </cell>
          <cell r="DS527">
            <v>0</v>
          </cell>
          <cell r="DT527">
            <v>0</v>
          </cell>
          <cell r="DU527">
            <v>0</v>
          </cell>
          <cell r="DV527">
            <v>0</v>
          </cell>
          <cell r="DW527">
            <v>0</v>
          </cell>
          <cell r="DX527">
            <v>0</v>
          </cell>
          <cell r="DY527">
            <v>0</v>
          </cell>
          <cell r="DZ527">
            <v>0</v>
          </cell>
          <cell r="EA527">
            <v>40026.701999999997</v>
          </cell>
          <cell r="EB527">
            <v>40026.701999999997</v>
          </cell>
          <cell r="EC527">
            <v>0</v>
          </cell>
          <cell r="ED527">
            <v>0</v>
          </cell>
          <cell r="EE527">
            <v>40026.701999999997</v>
          </cell>
          <cell r="EF527">
            <v>0</v>
          </cell>
          <cell r="EG527">
            <v>40026.701999999997</v>
          </cell>
          <cell r="EH527">
            <v>0</v>
          </cell>
          <cell r="EI527">
            <v>0</v>
          </cell>
          <cell r="EJ527">
            <v>0</v>
          </cell>
          <cell r="EK527">
            <v>0</v>
          </cell>
          <cell r="EL527">
            <v>0</v>
          </cell>
          <cell r="EM527">
            <v>0</v>
          </cell>
          <cell r="EN527">
            <v>0</v>
          </cell>
          <cell r="EO527">
            <v>0</v>
          </cell>
          <cell r="EP527">
            <v>0</v>
          </cell>
          <cell r="EQ527">
            <v>176226.08199999999</v>
          </cell>
          <cell r="ER527">
            <v>176226.08199999999</v>
          </cell>
          <cell r="ES527">
            <v>0</v>
          </cell>
          <cell r="ET527">
            <v>8519995.3909225781</v>
          </cell>
          <cell r="EU527">
            <v>8519995.3909225781</v>
          </cell>
          <cell r="EV527">
            <v>8479968.6889225785</v>
          </cell>
          <cell r="EW527">
            <v>6083.1913119961109</v>
          </cell>
          <cell r="EX527">
            <v>6050</v>
          </cell>
          <cell r="EY527">
            <v>0</v>
          </cell>
          <cell r="EZ527">
            <v>8433700</v>
          </cell>
          <cell r="FA527">
            <v>0</v>
          </cell>
          <cell r="FB527">
            <v>8519995.3909225781</v>
          </cell>
          <cell r="FC527">
            <v>8519995.3909225781</v>
          </cell>
          <cell r="FD527">
            <v>0</v>
          </cell>
          <cell r="FE527">
            <v>8519995.3909225781</v>
          </cell>
        </row>
        <row r="528">
          <cell r="A528">
            <v>4343</v>
          </cell>
          <cell r="B528">
            <v>8814343</v>
          </cell>
          <cell r="E528" t="str">
            <v>Stewards Academy - Science Specialist, Harlow</v>
          </cell>
          <cell r="F528" t="str">
            <v>S</v>
          </cell>
          <cell r="G528" t="str">
            <v/>
          </cell>
          <cell r="H528" t="str">
            <v/>
          </cell>
          <cell r="I528" t="str">
            <v>Y</v>
          </cell>
          <cell r="K528">
            <v>4343</v>
          </cell>
          <cell r="L528">
            <v>137552</v>
          </cell>
          <cell r="O528">
            <v>0</v>
          </cell>
          <cell r="P528">
            <v>3</v>
          </cell>
          <cell r="Q528">
            <v>2</v>
          </cell>
          <cell r="S528">
            <v>0</v>
          </cell>
          <cell r="T528">
            <v>0</v>
          </cell>
          <cell r="V528">
            <v>0</v>
          </cell>
          <cell r="W528">
            <v>203</v>
          </cell>
          <cell r="X528">
            <v>193</v>
          </cell>
          <cell r="Y528">
            <v>219</v>
          </cell>
          <cell r="Z528">
            <v>208</v>
          </cell>
          <cell r="AA528">
            <v>225</v>
          </cell>
          <cell r="AB528">
            <v>615</v>
          </cell>
          <cell r="AC528">
            <v>433</v>
          </cell>
          <cell r="AD528">
            <v>1048</v>
          </cell>
          <cell r="AE528">
            <v>1048</v>
          </cell>
          <cell r="AF528">
            <v>0</v>
          </cell>
          <cell r="AG528">
            <v>3079464.9</v>
          </cell>
          <cell r="AH528">
            <v>2536726.17</v>
          </cell>
          <cell r="AI528">
            <v>5616191.0700000003</v>
          </cell>
          <cell r="AJ528">
            <v>5616191.0700000003</v>
          </cell>
          <cell r="AK528">
            <v>0</v>
          </cell>
          <cell r="AL528">
            <v>0</v>
          </cell>
          <cell r="AM528">
            <v>271.9999999999996</v>
          </cell>
          <cell r="AN528">
            <v>133769.5999999998</v>
          </cell>
          <cell r="AO528">
            <v>133769.5999999998</v>
          </cell>
          <cell r="AP528">
            <v>0</v>
          </cell>
          <cell r="AQ528">
            <v>0</v>
          </cell>
          <cell r="AR528">
            <v>313.99999999999994</v>
          </cell>
          <cell r="AS528">
            <v>381337.29999999993</v>
          </cell>
          <cell r="AT528">
            <v>381337.29999999993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314.2999044890164</v>
          </cell>
          <cell r="BK528">
            <v>0</v>
          </cell>
          <cell r="BL528">
            <v>314.2999044890164</v>
          </cell>
          <cell r="BM528">
            <v>108832.50220744991</v>
          </cell>
          <cell r="BN528">
            <v>274.26170009551123</v>
          </cell>
          <cell r="BO528">
            <v>125248.29733409753</v>
          </cell>
          <cell r="BP528">
            <v>121.11556829035376</v>
          </cell>
          <cell r="BQ528">
            <v>77191.40872435554</v>
          </cell>
          <cell r="BR528">
            <v>24.022922636103193</v>
          </cell>
          <cell r="BS528">
            <v>16757.372259025815</v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>
            <v>328029.58052492875</v>
          </cell>
          <cell r="BY528">
            <v>328029.58052492875</v>
          </cell>
          <cell r="BZ528">
            <v>0</v>
          </cell>
          <cell r="CA528">
            <v>843136.48052492854</v>
          </cell>
          <cell r="CB528">
            <v>843136.48052492854</v>
          </cell>
          <cell r="CC528">
            <v>0</v>
          </cell>
          <cell r="CD528">
            <v>0</v>
          </cell>
          <cell r="CE528">
            <v>84.668341708542627</v>
          </cell>
          <cell r="CF528">
            <v>46.118315704824077</v>
          </cell>
          <cell r="CG528">
            <v>76.618090452261399</v>
          </cell>
          <cell r="CH528">
            <v>49.43945789437192</v>
          </cell>
          <cell r="CI528">
            <v>86.939698492462412</v>
          </cell>
          <cell r="CJ528">
            <v>56.099695745427198</v>
          </cell>
          <cell r="CK528">
            <v>82.572864321608137</v>
          </cell>
          <cell r="CL528">
            <v>53.281902808442268</v>
          </cell>
          <cell r="CM528">
            <v>87.729357798165154</v>
          </cell>
          <cell r="CN528">
            <v>55.7831709805046</v>
          </cell>
          <cell r="CO528">
            <v>260.72254313357007</v>
          </cell>
          <cell r="CP528">
            <v>468410.78374521987</v>
          </cell>
          <cell r="CQ528">
            <v>468410.78374521987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25.023877745940794</v>
          </cell>
          <cell r="CZ528">
            <v>40311.124813753602</v>
          </cell>
          <cell r="DA528">
            <v>40311.124813753602</v>
          </cell>
          <cell r="DB528">
            <v>0</v>
          </cell>
          <cell r="DC528">
            <v>6968049.4590839017</v>
          </cell>
          <cell r="DD528">
            <v>6968049.4590839017</v>
          </cell>
          <cell r="DE528">
            <v>0</v>
          </cell>
          <cell r="DF528">
            <v>136199.38</v>
          </cell>
          <cell r="DG528">
            <v>136199.38</v>
          </cell>
          <cell r="DH528">
            <v>209.6</v>
          </cell>
          <cell r="DI528">
            <v>0</v>
          </cell>
          <cell r="DJ528">
            <v>0</v>
          </cell>
          <cell r="DK528">
            <v>1.6180000000000001</v>
          </cell>
          <cell r="DL528">
            <v>0</v>
          </cell>
          <cell r="DO528">
            <v>0</v>
          </cell>
          <cell r="DP528">
            <v>0</v>
          </cell>
          <cell r="DQ528">
            <v>0</v>
          </cell>
          <cell r="DR528">
            <v>1.0250999999999999</v>
          </cell>
          <cell r="DS528">
            <v>0</v>
          </cell>
          <cell r="DT528">
            <v>178316.64586100521</v>
          </cell>
          <cell r="DU528">
            <v>178316.64586100521</v>
          </cell>
          <cell r="DV528">
            <v>0</v>
          </cell>
          <cell r="DW528">
            <v>0</v>
          </cell>
          <cell r="DX528">
            <v>0</v>
          </cell>
          <cell r="DY528">
            <v>0</v>
          </cell>
          <cell r="DZ528">
            <v>0</v>
          </cell>
          <cell r="EA528">
            <v>24896.5</v>
          </cell>
          <cell r="EB528">
            <v>24896.5</v>
          </cell>
          <cell r="EC528">
            <v>0</v>
          </cell>
          <cell r="ED528">
            <v>0</v>
          </cell>
          <cell r="EE528">
            <v>24896.5</v>
          </cell>
          <cell r="EF528">
            <v>0</v>
          </cell>
          <cell r="EG528">
            <v>24896.5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  <cell r="EO528">
            <v>0</v>
          </cell>
          <cell r="EP528">
            <v>0</v>
          </cell>
          <cell r="EQ528">
            <v>339412.52586100518</v>
          </cell>
          <cell r="ER528">
            <v>339412.52586100518</v>
          </cell>
          <cell r="ES528">
            <v>0</v>
          </cell>
          <cell r="ET528">
            <v>7307461.984944907</v>
          </cell>
          <cell r="EU528">
            <v>7307461.984944907</v>
          </cell>
          <cell r="EV528">
            <v>7282565.484944907</v>
          </cell>
          <cell r="EW528">
            <v>6949.0128673138424</v>
          </cell>
          <cell r="EX528">
            <v>6050</v>
          </cell>
          <cell r="EY528">
            <v>0</v>
          </cell>
          <cell r="EZ528">
            <v>6340400</v>
          </cell>
          <cell r="FA528">
            <v>0</v>
          </cell>
          <cell r="FB528">
            <v>7307461.984944907</v>
          </cell>
          <cell r="FC528">
            <v>7307461.984944907</v>
          </cell>
          <cell r="FD528">
            <v>0</v>
          </cell>
          <cell r="FE528">
            <v>7307461.984944907</v>
          </cell>
        </row>
        <row r="529">
          <cell r="A529">
            <v>4011</v>
          </cell>
          <cell r="B529">
            <v>8814011</v>
          </cell>
          <cell r="E529" t="str">
            <v>The Sweyne Park School</v>
          </cell>
          <cell r="F529" t="str">
            <v>S</v>
          </cell>
          <cell r="G529" t="str">
            <v/>
          </cell>
          <cell r="H529">
            <v>10022580</v>
          </cell>
          <cell r="I529" t="str">
            <v>Y</v>
          </cell>
          <cell r="K529">
            <v>4011</v>
          </cell>
          <cell r="L529">
            <v>139534</v>
          </cell>
          <cell r="N529">
            <v>25</v>
          </cell>
          <cell r="O529">
            <v>0</v>
          </cell>
          <cell r="P529">
            <v>3</v>
          </cell>
          <cell r="Q529">
            <v>2</v>
          </cell>
          <cell r="S529">
            <v>0</v>
          </cell>
          <cell r="T529">
            <v>0</v>
          </cell>
          <cell r="V529">
            <v>0</v>
          </cell>
          <cell r="W529">
            <v>284.58333333333331</v>
          </cell>
          <cell r="X529">
            <v>270</v>
          </cell>
          <cell r="Y529">
            <v>250</v>
          </cell>
          <cell r="Z529">
            <v>265</v>
          </cell>
          <cell r="AA529">
            <v>247</v>
          </cell>
          <cell r="AB529">
            <v>804.58333333333337</v>
          </cell>
          <cell r="AC529">
            <v>512</v>
          </cell>
          <cell r="AD529">
            <v>1316.5833333333335</v>
          </cell>
          <cell r="AE529">
            <v>1316.5833333333335</v>
          </cell>
          <cell r="AF529">
            <v>0</v>
          </cell>
          <cell r="AG529">
            <v>4028757.9416666669</v>
          </cell>
          <cell r="AH529">
            <v>2999546.88</v>
          </cell>
          <cell r="AI529">
            <v>7028304.8216666672</v>
          </cell>
          <cell r="AJ529">
            <v>7028304.8216666672</v>
          </cell>
          <cell r="AK529">
            <v>0</v>
          </cell>
          <cell r="AL529">
            <v>0</v>
          </cell>
          <cell r="AM529">
            <v>194.15053763440804</v>
          </cell>
          <cell r="AN529">
            <v>95483.234408601871</v>
          </cell>
          <cell r="AO529">
            <v>95483.234408601871</v>
          </cell>
          <cell r="AP529">
            <v>0</v>
          </cell>
          <cell r="AQ529">
            <v>0</v>
          </cell>
          <cell r="AR529">
            <v>232.57616487455232</v>
          </cell>
          <cell r="AS529">
            <v>282452.12343190005</v>
          </cell>
          <cell r="AT529">
            <v>282452.12343190005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1270.0323469126313</v>
          </cell>
          <cell r="BK529">
            <v>0</v>
          </cell>
          <cell r="BL529">
            <v>8.0958237253394838</v>
          </cell>
          <cell r="BM529">
            <v>2803.3376430438129</v>
          </cell>
          <cell r="BN529">
            <v>13.155713553676655</v>
          </cell>
          <cell r="BO529">
            <v>6007.8775936971542</v>
          </cell>
          <cell r="BP529">
            <v>7.0838457596720428</v>
          </cell>
          <cell r="BQ529">
            <v>4514.7955881629487</v>
          </cell>
          <cell r="BR529">
            <v>5.0598898283371714</v>
          </cell>
          <cell r="BS529">
            <v>3529.5646049192892</v>
          </cell>
          <cell r="BT529">
            <v>10.119779656674355</v>
          </cell>
          <cell r="BU529">
            <v>7617.7653343581878</v>
          </cell>
          <cell r="BV529">
            <v>3.0359338970023004</v>
          </cell>
          <cell r="BW529">
            <v>2894.7508270561052</v>
          </cell>
          <cell r="BX529">
            <v>27368.091591237499</v>
          </cell>
          <cell r="BY529">
            <v>27368.091591237499</v>
          </cell>
          <cell r="BZ529">
            <v>0</v>
          </cell>
          <cell r="CA529">
            <v>405303.44943173946</v>
          </cell>
          <cell r="CB529">
            <v>405303.44943173946</v>
          </cell>
          <cell r="CC529">
            <v>0</v>
          </cell>
          <cell r="CD529">
            <v>0</v>
          </cell>
          <cell r="CE529">
            <v>124.57232704402522</v>
          </cell>
          <cell r="CF529">
            <v>67.853766718113249</v>
          </cell>
          <cell r="CG529">
            <v>107.79467680608371</v>
          </cell>
          <cell r="CH529">
            <v>69.556815547528558</v>
          </cell>
          <cell r="CI529">
            <v>99.809885931558995</v>
          </cell>
          <cell r="CJ529">
            <v>64.404458840304216</v>
          </cell>
          <cell r="CK529">
            <v>105.79847908745253</v>
          </cell>
          <cell r="CL529">
            <v>68.268726370722476</v>
          </cell>
          <cell r="CM529">
            <v>86.39917695473261</v>
          </cell>
          <cell r="CN529">
            <v>54.9373685343622</v>
          </cell>
          <cell r="CO529">
            <v>325.02113601103076</v>
          </cell>
          <cell r="CP529">
            <v>583928.81268687686</v>
          </cell>
          <cell r="CQ529">
            <v>583928.81268687686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1.0112007168458779</v>
          </cell>
          <cell r="CZ529">
            <v>1628.9497064516127</v>
          </cell>
          <cell r="DA529">
            <v>1628.9497064516127</v>
          </cell>
          <cell r="DB529">
            <v>0</v>
          </cell>
          <cell r="DC529">
            <v>8019166.0334917363</v>
          </cell>
          <cell r="DD529">
            <v>8019166.0334917363</v>
          </cell>
          <cell r="DE529">
            <v>0</v>
          </cell>
          <cell r="DF529">
            <v>136199.38</v>
          </cell>
          <cell r="DG529">
            <v>136199.38</v>
          </cell>
          <cell r="DH529">
            <v>263.31666666666672</v>
          </cell>
          <cell r="DI529">
            <v>0</v>
          </cell>
          <cell r="DJ529">
            <v>0</v>
          </cell>
          <cell r="DK529">
            <v>1.2350000000000001</v>
          </cell>
          <cell r="DL529">
            <v>0</v>
          </cell>
          <cell r="DO529">
            <v>0</v>
          </cell>
          <cell r="DP529">
            <v>0</v>
          </cell>
          <cell r="DQ529">
            <v>0</v>
          </cell>
          <cell r="DR529">
            <v>1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0</v>
          </cell>
          <cell r="DX529">
            <v>0</v>
          </cell>
          <cell r="DY529">
            <v>0</v>
          </cell>
          <cell r="DZ529">
            <v>0</v>
          </cell>
          <cell r="EA529">
            <v>34510</v>
          </cell>
          <cell r="EB529">
            <v>34510</v>
          </cell>
          <cell r="EC529">
            <v>0</v>
          </cell>
          <cell r="ED529">
            <v>0</v>
          </cell>
          <cell r="EE529">
            <v>34510</v>
          </cell>
          <cell r="EF529">
            <v>0</v>
          </cell>
          <cell r="EG529">
            <v>34510</v>
          </cell>
          <cell r="EH529">
            <v>0</v>
          </cell>
          <cell r="EI529">
            <v>0</v>
          </cell>
          <cell r="EJ529">
            <v>0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  <cell r="EO529">
            <v>0</v>
          </cell>
          <cell r="EP529">
            <v>0</v>
          </cell>
          <cell r="EQ529">
            <v>170709.38</v>
          </cell>
          <cell r="ER529">
            <v>170709.38</v>
          </cell>
          <cell r="ES529">
            <v>0</v>
          </cell>
          <cell r="ET529">
            <v>8189875.4134917362</v>
          </cell>
          <cell r="EU529">
            <v>8189875.4134917362</v>
          </cell>
          <cell r="EV529">
            <v>8155365.4134917362</v>
          </cell>
          <cell r="EW529">
            <v>6194.3404621748732</v>
          </cell>
          <cell r="EX529">
            <v>6050</v>
          </cell>
          <cell r="EY529">
            <v>0</v>
          </cell>
          <cell r="EZ529">
            <v>7965329.1666666679</v>
          </cell>
          <cell r="FA529">
            <v>0</v>
          </cell>
          <cell r="FB529">
            <v>8189875.4134917362</v>
          </cell>
          <cell r="FC529">
            <v>8189875.4134917362</v>
          </cell>
          <cell r="FD529">
            <v>0</v>
          </cell>
          <cell r="FE529">
            <v>8189875.4134917362</v>
          </cell>
        </row>
        <row r="530">
          <cell r="A530">
            <v>4470</v>
          </cell>
          <cell r="B530">
            <v>8814470</v>
          </cell>
          <cell r="E530" t="str">
            <v>Tabor Academy</v>
          </cell>
          <cell r="F530" t="str">
            <v>S</v>
          </cell>
          <cell r="G530" t="str">
            <v/>
          </cell>
          <cell r="H530" t="str">
            <v/>
          </cell>
          <cell r="I530" t="str">
            <v>Y</v>
          </cell>
          <cell r="K530">
            <v>4470</v>
          </cell>
          <cell r="L530">
            <v>139179</v>
          </cell>
          <cell r="O530">
            <v>0</v>
          </cell>
          <cell r="P530">
            <v>3</v>
          </cell>
          <cell r="Q530">
            <v>2</v>
          </cell>
          <cell r="S530">
            <v>0</v>
          </cell>
          <cell r="T530">
            <v>0</v>
          </cell>
          <cell r="V530">
            <v>0</v>
          </cell>
          <cell r="W530">
            <v>192</v>
          </cell>
          <cell r="X530">
            <v>200</v>
          </cell>
          <cell r="Y530">
            <v>151</v>
          </cell>
          <cell r="Z530">
            <v>173</v>
          </cell>
          <cell r="AA530">
            <v>161</v>
          </cell>
          <cell r="AB530">
            <v>543</v>
          </cell>
          <cell r="AC530">
            <v>334</v>
          </cell>
          <cell r="AD530">
            <v>877</v>
          </cell>
          <cell r="AE530">
            <v>877</v>
          </cell>
          <cell r="AF530">
            <v>0</v>
          </cell>
          <cell r="AG530">
            <v>2718942.18</v>
          </cell>
          <cell r="AH530">
            <v>1956735.66</v>
          </cell>
          <cell r="AI530">
            <v>4675677.84</v>
          </cell>
          <cell r="AJ530">
            <v>4675677.84</v>
          </cell>
          <cell r="AK530">
            <v>0</v>
          </cell>
          <cell r="AL530">
            <v>0</v>
          </cell>
          <cell r="AM530">
            <v>188.00000000000037</v>
          </cell>
          <cell r="AN530">
            <v>92458.400000000183</v>
          </cell>
          <cell r="AO530">
            <v>92458.400000000183</v>
          </cell>
          <cell r="AP530">
            <v>0</v>
          </cell>
          <cell r="AQ530">
            <v>0</v>
          </cell>
          <cell r="AR530">
            <v>249.99999999999972</v>
          </cell>
          <cell r="AS530">
            <v>303612.49999999965</v>
          </cell>
          <cell r="AT530">
            <v>303612.49999999965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A530">
            <v>0</v>
          </cell>
          <cell r="BB530">
            <v>0</v>
          </cell>
          <cell r="BC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522.98165137614694</v>
          </cell>
          <cell r="BK530">
            <v>0</v>
          </cell>
          <cell r="BL530">
            <v>23.131880733944932</v>
          </cell>
          <cell r="BM530">
            <v>8009.867088990819</v>
          </cell>
          <cell r="BN530">
            <v>174.99770642201858</v>
          </cell>
          <cell r="BO530">
            <v>79916.972581651484</v>
          </cell>
          <cell r="BP530">
            <v>153.87729357798142</v>
          </cell>
          <cell r="BQ530">
            <v>98071.661881651235</v>
          </cell>
          <cell r="BR530">
            <v>2.0114678899082605</v>
          </cell>
          <cell r="BS530">
            <v>1403.1147137614703</v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>
            <v>187401.616266055</v>
          </cell>
          <cell r="BY530">
            <v>187401.616266055</v>
          </cell>
          <cell r="BZ530">
            <v>0</v>
          </cell>
          <cell r="CA530">
            <v>583472.51626605482</v>
          </cell>
          <cell r="CB530">
            <v>583472.51626605482</v>
          </cell>
          <cell r="CC530">
            <v>0</v>
          </cell>
          <cell r="CD530">
            <v>0</v>
          </cell>
          <cell r="CE530">
            <v>81.42408376963354</v>
          </cell>
          <cell r="CF530">
            <v>44.351188714554993</v>
          </cell>
          <cell r="CG530">
            <v>83.832335329341404</v>
          </cell>
          <cell r="CH530">
            <v>54.094603353293465</v>
          </cell>
          <cell r="CI530">
            <v>63.293413173652759</v>
          </cell>
          <cell r="CJ530">
            <v>40.841425531736569</v>
          </cell>
          <cell r="CK530">
            <v>72.514970059880312</v>
          </cell>
          <cell r="CL530">
            <v>46.791831900598844</v>
          </cell>
          <cell r="CM530">
            <v>68.39869281045759</v>
          </cell>
          <cell r="CN530">
            <v>43.491666548692855</v>
          </cell>
          <cell r="CO530">
            <v>229.57071604887673</v>
          </cell>
          <cell r="CP530">
            <v>412443.80994824652</v>
          </cell>
          <cell r="CQ530">
            <v>412443.80994824652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7.0079908675799132</v>
          </cell>
          <cell r="CZ530">
            <v>11289.217339726036</v>
          </cell>
          <cell r="DA530">
            <v>11289.217339726036</v>
          </cell>
          <cell r="DB530">
            <v>0</v>
          </cell>
          <cell r="DC530">
            <v>5682883.3835540283</v>
          </cell>
          <cell r="DD530">
            <v>5682883.3835540283</v>
          </cell>
          <cell r="DE530">
            <v>0</v>
          </cell>
          <cell r="DF530">
            <v>136199.38</v>
          </cell>
          <cell r="DG530">
            <v>136199.38</v>
          </cell>
          <cell r="DH530">
            <v>175.4</v>
          </cell>
          <cell r="DI530">
            <v>0</v>
          </cell>
          <cell r="DJ530">
            <v>0</v>
          </cell>
          <cell r="DK530">
            <v>2.4929999999999999</v>
          </cell>
          <cell r="DL530">
            <v>0.15499999999999992</v>
          </cell>
          <cell r="DO530">
            <v>0</v>
          </cell>
          <cell r="DP530">
            <v>0</v>
          </cell>
          <cell r="DQ530">
            <v>0</v>
          </cell>
          <cell r="DR530">
            <v>1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DZ530">
            <v>0</v>
          </cell>
          <cell r="EA530">
            <v>31059</v>
          </cell>
          <cell r="EB530">
            <v>31059</v>
          </cell>
          <cell r="EC530">
            <v>0</v>
          </cell>
          <cell r="ED530">
            <v>0</v>
          </cell>
          <cell r="EE530">
            <v>31059</v>
          </cell>
          <cell r="EF530">
            <v>0</v>
          </cell>
          <cell r="EG530">
            <v>31059</v>
          </cell>
          <cell r="EH530">
            <v>0</v>
          </cell>
          <cell r="EI530">
            <v>0</v>
          </cell>
          <cell r="EJ530">
            <v>0</v>
          </cell>
          <cell r="EK530">
            <v>0</v>
          </cell>
          <cell r="EL530">
            <v>0</v>
          </cell>
          <cell r="EM530">
            <v>60000</v>
          </cell>
          <cell r="EN530">
            <v>1.0152040746298336</v>
          </cell>
          <cell r="EO530">
            <v>60000</v>
          </cell>
          <cell r="EP530">
            <v>0</v>
          </cell>
          <cell r="EQ530">
            <v>227258.38</v>
          </cell>
          <cell r="ER530">
            <v>227258.38</v>
          </cell>
          <cell r="ES530">
            <v>0</v>
          </cell>
          <cell r="ET530">
            <v>5910141.7635540282</v>
          </cell>
          <cell r="EU530">
            <v>5910141.7635540282</v>
          </cell>
          <cell r="EV530">
            <v>5819082.7635540282</v>
          </cell>
          <cell r="EW530">
            <v>6635.2140975530538</v>
          </cell>
          <cell r="EX530">
            <v>6050</v>
          </cell>
          <cell r="EY530">
            <v>0</v>
          </cell>
          <cell r="EZ530">
            <v>5305850</v>
          </cell>
          <cell r="FA530">
            <v>0</v>
          </cell>
          <cell r="FB530">
            <v>5910141.7635540282</v>
          </cell>
          <cell r="FC530">
            <v>5910141.7635540282</v>
          </cell>
          <cell r="FD530">
            <v>0</v>
          </cell>
          <cell r="FE530">
            <v>5910141.7635540282</v>
          </cell>
        </row>
        <row r="531">
          <cell r="A531">
            <v>5432</v>
          </cell>
          <cell r="B531">
            <v>8815432</v>
          </cell>
          <cell r="E531" t="str">
            <v>Tendring Technology College</v>
          </cell>
          <cell r="F531" t="str">
            <v>S</v>
          </cell>
          <cell r="G531" t="str">
            <v/>
          </cell>
          <cell r="H531">
            <v>10022902</v>
          </cell>
          <cell r="I531" t="str">
            <v>Y</v>
          </cell>
          <cell r="J531" t="str">
            <v>VI</v>
          </cell>
          <cell r="K531">
            <v>5432</v>
          </cell>
          <cell r="L531">
            <v>137188</v>
          </cell>
          <cell r="O531">
            <v>0</v>
          </cell>
          <cell r="P531">
            <v>3</v>
          </cell>
          <cell r="Q531">
            <v>2</v>
          </cell>
          <cell r="S531">
            <v>0</v>
          </cell>
          <cell r="T531">
            <v>0</v>
          </cell>
          <cell r="V531">
            <v>0</v>
          </cell>
          <cell r="W531">
            <v>291</v>
          </cell>
          <cell r="X531">
            <v>329</v>
          </cell>
          <cell r="Y531">
            <v>311</v>
          </cell>
          <cell r="Z531">
            <v>322</v>
          </cell>
          <cell r="AA531">
            <v>301</v>
          </cell>
          <cell r="AB531">
            <v>931</v>
          </cell>
          <cell r="AC531">
            <v>623</v>
          </cell>
          <cell r="AD531">
            <v>1554</v>
          </cell>
          <cell r="AE531">
            <v>1554</v>
          </cell>
          <cell r="AF531">
            <v>0</v>
          </cell>
          <cell r="AG531">
            <v>4661759.0600000005</v>
          </cell>
          <cell r="AH531">
            <v>3649839.27</v>
          </cell>
          <cell r="AI531">
            <v>8311598.3300000001</v>
          </cell>
          <cell r="AJ531">
            <v>8311598.3300000001</v>
          </cell>
          <cell r="AK531">
            <v>0</v>
          </cell>
          <cell r="AL531">
            <v>0</v>
          </cell>
          <cell r="AM531">
            <v>422.99999999999966</v>
          </cell>
          <cell r="AN531">
            <v>208031.39999999985</v>
          </cell>
          <cell r="AO531">
            <v>208031.39999999985</v>
          </cell>
          <cell r="AP531">
            <v>0</v>
          </cell>
          <cell r="AQ531">
            <v>0</v>
          </cell>
          <cell r="AR531">
            <v>495.99999999999972</v>
          </cell>
          <cell r="AS531">
            <v>602367.19999999972</v>
          </cell>
          <cell r="AT531">
            <v>602367.19999999972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0</v>
          </cell>
          <cell r="BE531">
            <v>0</v>
          </cell>
          <cell r="BF531">
            <v>0</v>
          </cell>
          <cell r="BG531">
            <v>0</v>
          </cell>
          <cell r="BH531">
            <v>0</v>
          </cell>
          <cell r="BI531">
            <v>0</v>
          </cell>
          <cell r="BJ531">
            <v>754.48551191242825</v>
          </cell>
          <cell r="BK531">
            <v>0</v>
          </cell>
          <cell r="BL531">
            <v>284.18287186091391</v>
          </cell>
          <cell r="BM531">
            <v>98403.889366129923</v>
          </cell>
          <cell r="BN531">
            <v>0</v>
          </cell>
          <cell r="BO531">
            <v>0</v>
          </cell>
          <cell r="BP531">
            <v>221.14230521571139</v>
          </cell>
          <cell r="BQ531">
            <v>140942.1291508048</v>
          </cell>
          <cell r="BR531">
            <v>85.054732775273706</v>
          </cell>
          <cell r="BS531">
            <v>59330.575263361265</v>
          </cell>
          <cell r="BT531">
            <v>140.09014810045073</v>
          </cell>
          <cell r="BU531">
            <v>105454.2598840953</v>
          </cell>
          <cell r="BV531">
            <v>69.044430135222186</v>
          </cell>
          <cell r="BW531">
            <v>65833.587956213814</v>
          </cell>
          <cell r="BX531">
            <v>469964.44162060507</v>
          </cell>
          <cell r="BY531">
            <v>469964.44162060507</v>
          </cell>
          <cell r="BZ531">
            <v>0</v>
          </cell>
          <cell r="CA531">
            <v>1280363.0416206047</v>
          </cell>
          <cell r="CB531">
            <v>1280363.0416206047</v>
          </cell>
          <cell r="CC531">
            <v>0</v>
          </cell>
          <cell r="CD531">
            <v>0</v>
          </cell>
          <cell r="CE531">
            <v>152.8804347826088</v>
          </cell>
          <cell r="CF531">
            <v>83.273015794565282</v>
          </cell>
          <cell r="CG531">
            <v>164.5</v>
          </cell>
          <cell r="CH531">
            <v>106.14713542999999</v>
          </cell>
          <cell r="CI531">
            <v>155.5</v>
          </cell>
          <cell r="CJ531">
            <v>100.33969336999999</v>
          </cell>
          <cell r="CK531">
            <v>161</v>
          </cell>
          <cell r="CL531">
            <v>103.88868574</v>
          </cell>
          <cell r="CM531">
            <v>132.85517241379324</v>
          </cell>
          <cell r="CN531">
            <v>84.476656211862149</v>
          </cell>
          <cell r="CO531">
            <v>478.12518654642753</v>
          </cell>
          <cell r="CP531">
            <v>858993.5901469239</v>
          </cell>
          <cell r="CQ531">
            <v>858993.5901469239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5.9999999999999982</v>
          </cell>
          <cell r="CZ531">
            <v>9665.4383999999973</v>
          </cell>
          <cell r="DA531">
            <v>9665.4383999999973</v>
          </cell>
          <cell r="DB531">
            <v>0</v>
          </cell>
          <cell r="DC531">
            <v>10460620.400167529</v>
          </cell>
          <cell r="DD531">
            <v>10460620.400167529</v>
          </cell>
          <cell r="DE531">
            <v>0</v>
          </cell>
          <cell r="DF531">
            <v>136199.38</v>
          </cell>
          <cell r="DG531">
            <v>136199.38</v>
          </cell>
          <cell r="DH531">
            <v>310.8</v>
          </cell>
          <cell r="DI531">
            <v>0</v>
          </cell>
          <cell r="DJ531">
            <v>0</v>
          </cell>
          <cell r="DK531">
            <v>6.5709999999999997</v>
          </cell>
          <cell r="DL531">
            <v>1</v>
          </cell>
          <cell r="DO531">
            <v>0</v>
          </cell>
          <cell r="DP531">
            <v>0</v>
          </cell>
          <cell r="DQ531">
            <v>0</v>
          </cell>
          <cell r="DR531">
            <v>1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1</v>
          </cell>
          <cell r="DX531">
            <v>0</v>
          </cell>
          <cell r="DY531">
            <v>81699.551999999996</v>
          </cell>
          <cell r="DZ531">
            <v>81699.551999999996</v>
          </cell>
          <cell r="EA531">
            <v>53101.254000000001</v>
          </cell>
          <cell r="EB531">
            <v>53101.254000000001</v>
          </cell>
          <cell r="EC531">
            <v>0</v>
          </cell>
          <cell r="ED531">
            <v>0</v>
          </cell>
          <cell r="EE531">
            <v>53101.254000000001</v>
          </cell>
          <cell r="EF531">
            <v>0</v>
          </cell>
          <cell r="EG531">
            <v>53101.254000000001</v>
          </cell>
          <cell r="EH531">
            <v>0</v>
          </cell>
          <cell r="EI531">
            <v>0</v>
          </cell>
          <cell r="EJ531">
            <v>0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  <cell r="EO531">
            <v>0</v>
          </cell>
          <cell r="EP531">
            <v>0</v>
          </cell>
          <cell r="EQ531">
            <v>271000.18599999999</v>
          </cell>
          <cell r="ER531">
            <v>271000.18599999999</v>
          </cell>
          <cell r="ES531">
            <v>0</v>
          </cell>
          <cell r="ET531">
            <v>10731620.586167529</v>
          </cell>
          <cell r="EU531">
            <v>10731620.586167529</v>
          </cell>
          <cell r="EV531">
            <v>10596819.780167529</v>
          </cell>
          <cell r="EW531">
            <v>6819.0603475981525</v>
          </cell>
          <cell r="EX531">
            <v>6050</v>
          </cell>
          <cell r="EY531">
            <v>0</v>
          </cell>
          <cell r="EZ531">
            <v>9401700</v>
          </cell>
          <cell r="FA531">
            <v>0</v>
          </cell>
          <cell r="FB531">
            <v>10731620.586167529</v>
          </cell>
          <cell r="FC531">
            <v>10731620.586167529</v>
          </cell>
          <cell r="FD531">
            <v>0</v>
          </cell>
          <cell r="FE531">
            <v>10731620.586167529</v>
          </cell>
        </row>
        <row r="532">
          <cell r="A532">
            <v>4021</v>
          </cell>
          <cell r="B532">
            <v>8814021</v>
          </cell>
          <cell r="E532" t="str">
            <v>The Trinity School</v>
          </cell>
          <cell r="F532" t="str">
            <v>S</v>
          </cell>
          <cell r="G532" t="str">
            <v/>
          </cell>
          <cell r="I532" t="str">
            <v>Y</v>
          </cell>
          <cell r="K532">
            <v>4021</v>
          </cell>
          <cell r="L532">
            <v>143701</v>
          </cell>
          <cell r="N532">
            <v>120</v>
          </cell>
          <cell r="O532">
            <v>0</v>
          </cell>
          <cell r="P532">
            <v>3</v>
          </cell>
          <cell r="Q532">
            <v>0</v>
          </cell>
          <cell r="S532">
            <v>0</v>
          </cell>
          <cell r="T532">
            <v>0</v>
          </cell>
          <cell r="V532">
            <v>0</v>
          </cell>
          <cell r="W532">
            <v>190</v>
          </cell>
          <cell r="X532">
            <v>120</v>
          </cell>
          <cell r="Y532">
            <v>0</v>
          </cell>
          <cell r="Z532">
            <v>0</v>
          </cell>
          <cell r="AA532">
            <v>0</v>
          </cell>
          <cell r="AB532">
            <v>310</v>
          </cell>
          <cell r="AC532">
            <v>0</v>
          </cell>
          <cell r="AD532">
            <v>310</v>
          </cell>
          <cell r="AE532">
            <v>310</v>
          </cell>
          <cell r="AF532">
            <v>0</v>
          </cell>
          <cell r="AG532">
            <v>1552250.6</v>
          </cell>
          <cell r="AH532">
            <v>0</v>
          </cell>
          <cell r="AI532">
            <v>1552250.6</v>
          </cell>
          <cell r="AJ532">
            <v>1552250.6</v>
          </cell>
          <cell r="AK532">
            <v>0</v>
          </cell>
          <cell r="AL532">
            <v>0</v>
          </cell>
          <cell r="AM532">
            <v>41.333333333333229</v>
          </cell>
          <cell r="AN532">
            <v>20327.733333333283</v>
          </cell>
          <cell r="AO532">
            <v>20327.733333333283</v>
          </cell>
          <cell r="AP532">
            <v>0</v>
          </cell>
          <cell r="AQ532">
            <v>0</v>
          </cell>
          <cell r="AR532">
            <v>63.291666666666771</v>
          </cell>
          <cell r="AS532">
            <v>76864.564583333457</v>
          </cell>
          <cell r="AT532">
            <v>76864.564583333457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0</v>
          </cell>
          <cell r="BI532">
            <v>0</v>
          </cell>
          <cell r="BJ532">
            <v>298.375</v>
          </cell>
          <cell r="BK532">
            <v>0</v>
          </cell>
          <cell r="BL532">
            <v>3.875</v>
          </cell>
          <cell r="BM532">
            <v>1341.7947000000001</v>
          </cell>
          <cell r="BN532">
            <v>3.875</v>
          </cell>
          <cell r="BO532">
            <v>1769.6133</v>
          </cell>
          <cell r="BP532">
            <v>2.5833333333333321</v>
          </cell>
          <cell r="BQ532">
            <v>1646.4533999999994</v>
          </cell>
          <cell r="BR532">
            <v>1.2916666666666676</v>
          </cell>
          <cell r="BS532">
            <v>901.01190000000065</v>
          </cell>
          <cell r="BT532">
            <v>0</v>
          </cell>
          <cell r="BU532">
            <v>0</v>
          </cell>
          <cell r="BV532">
            <v>0</v>
          </cell>
          <cell r="BW532">
            <v>0</v>
          </cell>
          <cell r="BX532">
            <v>5658.8733000000002</v>
          </cell>
          <cell r="BY532">
            <v>5658.8733000000002</v>
          </cell>
          <cell r="BZ532">
            <v>0</v>
          </cell>
          <cell r="CA532">
            <v>102851.17121666674</v>
          </cell>
          <cell r="CB532">
            <v>102851.17121666674</v>
          </cell>
          <cell r="CC532">
            <v>0</v>
          </cell>
          <cell r="CD532">
            <v>0</v>
          </cell>
          <cell r="CE532">
            <v>83.025210084033546</v>
          </cell>
          <cell r="CF532">
            <v>45.223312194957948</v>
          </cell>
          <cell r="CG532">
            <v>38.617992074974374</v>
          </cell>
          <cell r="CH532">
            <v>24.919083494328095</v>
          </cell>
          <cell r="CI532">
            <v>0</v>
          </cell>
          <cell r="CJ532">
            <v>0</v>
          </cell>
          <cell r="CK532">
            <v>0</v>
          </cell>
          <cell r="CL532">
            <v>0</v>
          </cell>
          <cell r="CM532">
            <v>0</v>
          </cell>
          <cell r="CN532">
            <v>0</v>
          </cell>
          <cell r="CO532">
            <v>70.142395689286047</v>
          </cell>
          <cell r="CP532">
            <v>126016.93027270648</v>
          </cell>
          <cell r="CQ532">
            <v>126016.93027270648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6.4583333333333233</v>
          </cell>
          <cell r="CZ532">
            <v>10403.770499999984</v>
          </cell>
          <cell r="DA532">
            <v>10403.770499999984</v>
          </cell>
          <cell r="DB532">
            <v>0</v>
          </cell>
          <cell r="DC532">
            <v>1791522.4719893737</v>
          </cell>
          <cell r="DD532">
            <v>1791522.4719893737</v>
          </cell>
          <cell r="DE532">
            <v>0</v>
          </cell>
          <cell r="DF532">
            <v>136199.38</v>
          </cell>
          <cell r="DG532">
            <v>136199.38</v>
          </cell>
          <cell r="DH532">
            <v>103.33333333333333</v>
          </cell>
          <cell r="DI532">
            <v>0.2777777777777779</v>
          </cell>
          <cell r="DJ532">
            <v>0</v>
          </cell>
          <cell r="DK532">
            <v>1.3680000000000001</v>
          </cell>
          <cell r="DL532">
            <v>0</v>
          </cell>
          <cell r="DO532">
            <v>0</v>
          </cell>
          <cell r="DP532">
            <v>0</v>
          </cell>
          <cell r="DQ532">
            <v>0</v>
          </cell>
          <cell r="DR532">
            <v>1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DZ532">
            <v>0</v>
          </cell>
          <cell r="EA532">
            <v>0</v>
          </cell>
          <cell r="EB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0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  <cell r="EO532">
            <v>0</v>
          </cell>
          <cell r="EP532">
            <v>0</v>
          </cell>
          <cell r="EQ532">
            <v>136199.38</v>
          </cell>
          <cell r="ER532">
            <v>136199.38</v>
          </cell>
          <cell r="ES532">
            <v>0</v>
          </cell>
          <cell r="ET532">
            <v>1927721.8519893736</v>
          </cell>
          <cell r="EU532">
            <v>1927721.8519893736</v>
          </cell>
          <cell r="EV532">
            <v>1927721.8519893736</v>
          </cell>
          <cell r="EW532">
            <v>6218.4575870624958</v>
          </cell>
          <cell r="EX532">
            <v>5824</v>
          </cell>
          <cell r="EY532">
            <v>0</v>
          </cell>
          <cell r="EZ532">
            <v>1805440</v>
          </cell>
          <cell r="FA532">
            <v>0</v>
          </cell>
          <cell r="FB532">
            <v>1927721.8519893736</v>
          </cell>
          <cell r="FC532">
            <v>1927721.8519893736</v>
          </cell>
          <cell r="FD532">
            <v>0</v>
          </cell>
          <cell r="FE532">
            <v>1927721.8519893736</v>
          </cell>
        </row>
        <row r="533">
          <cell r="A533">
            <v>4030</v>
          </cell>
          <cell r="B533">
            <v>8814030</v>
          </cell>
          <cell r="E533" t="str">
            <v>Bmat Stem Academy</v>
          </cell>
          <cell r="F533" t="str">
            <v>S</v>
          </cell>
          <cell r="G533" t="str">
            <v/>
          </cell>
          <cell r="H533" t="str">
            <v/>
          </cell>
          <cell r="I533" t="str">
            <v>Y</v>
          </cell>
          <cell r="K533">
            <v>4030</v>
          </cell>
          <cell r="L533">
            <v>145931</v>
          </cell>
          <cell r="O533">
            <v>0</v>
          </cell>
          <cell r="P533">
            <v>0</v>
          </cell>
          <cell r="Q533">
            <v>2</v>
          </cell>
          <cell r="S533">
            <v>0</v>
          </cell>
          <cell r="T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82</v>
          </cell>
          <cell r="AA533">
            <v>53</v>
          </cell>
          <cell r="AB533">
            <v>0</v>
          </cell>
          <cell r="AC533">
            <v>135</v>
          </cell>
          <cell r="AD533">
            <v>135</v>
          </cell>
          <cell r="AE533">
            <v>135</v>
          </cell>
          <cell r="AF533">
            <v>0</v>
          </cell>
          <cell r="AG533">
            <v>0</v>
          </cell>
          <cell r="AH533">
            <v>790896.15</v>
          </cell>
          <cell r="AI533">
            <v>790896.15</v>
          </cell>
          <cell r="AJ533">
            <v>790896.15</v>
          </cell>
          <cell r="AK533">
            <v>0</v>
          </cell>
          <cell r="AL533">
            <v>0</v>
          </cell>
          <cell r="AM533">
            <v>36.000000000000043</v>
          </cell>
          <cell r="AN533">
            <v>17704.800000000021</v>
          </cell>
          <cell r="AO533">
            <v>17704.800000000021</v>
          </cell>
          <cell r="AP533">
            <v>0</v>
          </cell>
          <cell r="AQ533">
            <v>0</v>
          </cell>
          <cell r="AR533">
            <v>39.999999999999957</v>
          </cell>
          <cell r="AS533">
            <v>48577.999999999949</v>
          </cell>
          <cell r="AT533">
            <v>48577.999999999949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58.432835820895477</v>
          </cell>
          <cell r="BK533">
            <v>0</v>
          </cell>
          <cell r="BL533">
            <v>27.201492537313456</v>
          </cell>
          <cell r="BM533">
            <v>9419.049940298517</v>
          </cell>
          <cell r="BN533">
            <v>40.298507462686551</v>
          </cell>
          <cell r="BO533">
            <v>18403.296716417903</v>
          </cell>
          <cell r="BP533">
            <v>6.0447761194029885</v>
          </cell>
          <cell r="BQ533">
            <v>3852.5582686567191</v>
          </cell>
          <cell r="BR533">
            <v>3.0223880597014876</v>
          </cell>
          <cell r="BS533">
            <v>2108.2897611940261</v>
          </cell>
          <cell r="BT533">
            <v>0</v>
          </cell>
          <cell r="BU533">
            <v>0</v>
          </cell>
          <cell r="BV533">
            <v>0</v>
          </cell>
          <cell r="BW533">
            <v>0</v>
          </cell>
          <cell r="BX533">
            <v>33783.194686567163</v>
          </cell>
          <cell r="BY533">
            <v>33783.194686567163</v>
          </cell>
          <cell r="BZ533">
            <v>0</v>
          </cell>
          <cell r="CA533">
            <v>100065.99468656714</v>
          </cell>
          <cell r="CB533">
            <v>100065.99468656714</v>
          </cell>
          <cell r="CC533">
            <v>0</v>
          </cell>
          <cell r="CD533">
            <v>0</v>
          </cell>
          <cell r="CE533">
            <v>0</v>
          </cell>
          <cell r="CF533">
            <v>0</v>
          </cell>
          <cell r="CG533">
            <v>0</v>
          </cell>
          <cell r="CH533">
            <v>0</v>
          </cell>
          <cell r="CI533">
            <v>0</v>
          </cell>
          <cell r="CJ533">
            <v>0</v>
          </cell>
          <cell r="CK533">
            <v>22.835443037974695</v>
          </cell>
          <cell r="CL533">
            <v>14.735056928607602</v>
          </cell>
          <cell r="CM533">
            <v>13.780000000000001</v>
          </cell>
          <cell r="CN533">
            <v>8.7620850694000012</v>
          </cell>
          <cell r="CO533">
            <v>23.497141998007603</v>
          </cell>
          <cell r="CP533">
            <v>42214.664550202884</v>
          </cell>
          <cell r="CQ533">
            <v>42214.664550202884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2.014925373134334</v>
          </cell>
          <cell r="CZ533">
            <v>3245.8561791044867</v>
          </cell>
          <cell r="DA533">
            <v>3245.8561791044867</v>
          </cell>
          <cell r="DB533">
            <v>0</v>
          </cell>
          <cell r="DC533">
            <v>936422.66541587468</v>
          </cell>
          <cell r="DD533">
            <v>936422.66541587468</v>
          </cell>
          <cell r="DE533">
            <v>0</v>
          </cell>
          <cell r="DF533">
            <v>136199.38</v>
          </cell>
          <cell r="DG533">
            <v>136199.38</v>
          </cell>
          <cell r="DH533">
            <v>67.5</v>
          </cell>
          <cell r="DI533">
            <v>0.875</v>
          </cell>
          <cell r="DJ533">
            <v>0</v>
          </cell>
          <cell r="DK533">
            <v>1.476</v>
          </cell>
          <cell r="DL533">
            <v>0</v>
          </cell>
          <cell r="DO533">
            <v>0</v>
          </cell>
          <cell r="DP533">
            <v>0</v>
          </cell>
          <cell r="DQ533">
            <v>0</v>
          </cell>
          <cell r="DR533">
            <v>1.0250999999999999</v>
          </cell>
          <cell r="DS533">
            <v>0</v>
          </cell>
          <cell r="DT533">
            <v>26922.813339938344</v>
          </cell>
          <cell r="DU533">
            <v>26922.813339938344</v>
          </cell>
          <cell r="DV533">
            <v>0</v>
          </cell>
          <cell r="DW533">
            <v>0</v>
          </cell>
          <cell r="DX533">
            <v>0</v>
          </cell>
          <cell r="DY533">
            <v>0</v>
          </cell>
          <cell r="DZ533">
            <v>0</v>
          </cell>
          <cell r="EA533">
            <v>19424.2</v>
          </cell>
          <cell r="EB533">
            <v>19424.2</v>
          </cell>
          <cell r="EC533">
            <v>0</v>
          </cell>
          <cell r="ED533">
            <v>0</v>
          </cell>
          <cell r="EE533">
            <v>19424.2</v>
          </cell>
          <cell r="EF533">
            <v>0</v>
          </cell>
          <cell r="EG533">
            <v>19424.2</v>
          </cell>
          <cell r="EH533">
            <v>0</v>
          </cell>
          <cell r="EI533">
            <v>0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  <cell r="EO533">
            <v>0</v>
          </cell>
          <cell r="EP533">
            <v>0</v>
          </cell>
          <cell r="EQ533">
            <v>182546.39333993837</v>
          </cell>
          <cell r="ER533">
            <v>182546.39333993837</v>
          </cell>
          <cell r="ES533">
            <v>0</v>
          </cell>
          <cell r="ET533">
            <v>1118969.0587558132</v>
          </cell>
          <cell r="EU533">
            <v>1118969.0587558132</v>
          </cell>
          <cell r="EV533">
            <v>1099544.858755813</v>
          </cell>
          <cell r="EW533">
            <v>8144.776731524541</v>
          </cell>
          <cell r="EX533">
            <v>6389</v>
          </cell>
          <cell r="EY533">
            <v>0</v>
          </cell>
          <cell r="EZ533">
            <v>862515</v>
          </cell>
          <cell r="FA533">
            <v>0</v>
          </cell>
          <cell r="FB533">
            <v>1118969.0587558132</v>
          </cell>
          <cell r="FC533">
            <v>1118969.0587558132</v>
          </cell>
          <cell r="FD533">
            <v>0</v>
          </cell>
          <cell r="FE533">
            <v>1118969.0587558132</v>
          </cell>
        </row>
        <row r="534">
          <cell r="A534">
            <v>4020</v>
          </cell>
          <cell r="B534">
            <v>8814020</v>
          </cell>
          <cell r="E534" t="str">
            <v>The Thomas Lord Audley School</v>
          </cell>
          <cell r="F534" t="str">
            <v>S</v>
          </cell>
          <cell r="G534" t="str">
            <v/>
          </cell>
          <cell r="H534" t="str">
            <v/>
          </cell>
          <cell r="I534" t="str">
            <v>Y</v>
          </cell>
          <cell r="K534">
            <v>4020</v>
          </cell>
          <cell r="L534">
            <v>137937</v>
          </cell>
          <cell r="O534">
            <v>0</v>
          </cell>
          <cell r="P534">
            <v>3</v>
          </cell>
          <cell r="Q534">
            <v>2</v>
          </cell>
          <cell r="S534">
            <v>0</v>
          </cell>
          <cell r="T534">
            <v>0</v>
          </cell>
          <cell r="V534">
            <v>0</v>
          </cell>
          <cell r="W534">
            <v>193</v>
          </cell>
          <cell r="X534">
            <v>171</v>
          </cell>
          <cell r="Y534">
            <v>173</v>
          </cell>
          <cell r="Z534">
            <v>171</v>
          </cell>
          <cell r="AA534">
            <v>165</v>
          </cell>
          <cell r="AB534">
            <v>537</v>
          </cell>
          <cell r="AC534">
            <v>336</v>
          </cell>
          <cell r="AD534">
            <v>873</v>
          </cell>
          <cell r="AE534">
            <v>873</v>
          </cell>
          <cell r="AF534">
            <v>0</v>
          </cell>
          <cell r="AG534">
            <v>2688898.62</v>
          </cell>
          <cell r="AH534">
            <v>1968452.64</v>
          </cell>
          <cell r="AI534">
            <v>4657351.26</v>
          </cell>
          <cell r="AJ534">
            <v>4657351.26</v>
          </cell>
          <cell r="AK534">
            <v>0</v>
          </cell>
          <cell r="AL534">
            <v>0</v>
          </cell>
          <cell r="AM534">
            <v>227.00000000000037</v>
          </cell>
          <cell r="AN534">
            <v>111638.60000000018</v>
          </cell>
          <cell r="AO534">
            <v>111638.60000000018</v>
          </cell>
          <cell r="AP534">
            <v>0</v>
          </cell>
          <cell r="AQ534">
            <v>0</v>
          </cell>
          <cell r="AR534">
            <v>276.00000000000011</v>
          </cell>
          <cell r="AS534">
            <v>335188.20000000013</v>
          </cell>
          <cell r="AT534">
            <v>335188.20000000013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415.00000000000011</v>
          </cell>
          <cell r="BK534">
            <v>0</v>
          </cell>
          <cell r="BL534">
            <v>114.99999999999996</v>
          </cell>
          <cell r="BM534">
            <v>39821.003999999986</v>
          </cell>
          <cell r="BN534">
            <v>217.99999999999989</v>
          </cell>
          <cell r="BO534">
            <v>99555.019199999952</v>
          </cell>
          <cell r="BP534">
            <v>106.00000000000037</v>
          </cell>
          <cell r="BQ534">
            <v>67557.700800000239</v>
          </cell>
          <cell r="BR534">
            <v>3.9999999999999964</v>
          </cell>
          <cell r="BS534">
            <v>2790.2303999999976</v>
          </cell>
          <cell r="BT534">
            <v>12.999999999999959</v>
          </cell>
          <cell r="BU534">
            <v>9785.8799999999683</v>
          </cell>
          <cell r="BV534">
            <v>1.9999999999999982</v>
          </cell>
          <cell r="BW534">
            <v>1906.9919999999984</v>
          </cell>
          <cell r="BX534">
            <v>221416.82640000014</v>
          </cell>
          <cell r="BY534">
            <v>221416.82640000014</v>
          </cell>
          <cell r="BZ534">
            <v>0</v>
          </cell>
          <cell r="CA534">
            <v>668243.62640000042</v>
          </cell>
          <cell r="CB534">
            <v>668243.62640000042</v>
          </cell>
          <cell r="CC534">
            <v>0</v>
          </cell>
          <cell r="CD534">
            <v>0</v>
          </cell>
          <cell r="CE534">
            <v>96.5</v>
          </cell>
          <cell r="CF534">
            <v>52.562945910000003</v>
          </cell>
          <cell r="CG534">
            <v>81.828220858895676</v>
          </cell>
          <cell r="CH534">
            <v>52.801405723435565</v>
          </cell>
          <cell r="CI534">
            <v>82.785276073619599</v>
          </cell>
          <cell r="CJ534">
            <v>53.418966024294456</v>
          </cell>
          <cell r="CK534">
            <v>81.828220858895676</v>
          </cell>
          <cell r="CL534">
            <v>52.801405723435565</v>
          </cell>
          <cell r="CM534">
            <v>74.14556962025317</v>
          </cell>
          <cell r="CN534">
            <v>47.145848224367093</v>
          </cell>
          <cell r="CO534">
            <v>258.7305716055327</v>
          </cell>
          <cell r="CP534">
            <v>464832.0331951835</v>
          </cell>
          <cell r="CQ534">
            <v>464832.0331951835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9.0103211009174373</v>
          </cell>
          <cell r="CZ534">
            <v>14514.783927522947</v>
          </cell>
          <cell r="DA534">
            <v>14514.783927522947</v>
          </cell>
          <cell r="DB534">
            <v>0</v>
          </cell>
          <cell r="DC534">
            <v>5804941.7035227073</v>
          </cell>
          <cell r="DD534">
            <v>5804941.7035227073</v>
          </cell>
          <cell r="DE534">
            <v>0</v>
          </cell>
          <cell r="DF534">
            <v>136199.38</v>
          </cell>
          <cell r="DG534">
            <v>136199.38</v>
          </cell>
          <cell r="DH534">
            <v>174.6</v>
          </cell>
          <cell r="DI534">
            <v>0</v>
          </cell>
          <cell r="DJ534">
            <v>0</v>
          </cell>
          <cell r="DK534">
            <v>3.6659999999999999</v>
          </cell>
          <cell r="DL534">
            <v>1</v>
          </cell>
          <cell r="DO534">
            <v>0</v>
          </cell>
          <cell r="DP534">
            <v>0</v>
          </cell>
          <cell r="DQ534">
            <v>0</v>
          </cell>
          <cell r="DR534">
            <v>1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0</v>
          </cell>
          <cell r="DZ534">
            <v>0</v>
          </cell>
          <cell r="EA534">
            <v>21001.8</v>
          </cell>
          <cell r="EB534">
            <v>21001.8</v>
          </cell>
          <cell r="EC534">
            <v>0</v>
          </cell>
          <cell r="ED534">
            <v>0</v>
          </cell>
          <cell r="EE534">
            <v>21001.8</v>
          </cell>
          <cell r="EF534">
            <v>0</v>
          </cell>
          <cell r="EG534">
            <v>21001.8</v>
          </cell>
          <cell r="EH534">
            <v>0</v>
          </cell>
          <cell r="EI534">
            <v>0</v>
          </cell>
          <cell r="EJ534">
            <v>0</v>
          </cell>
          <cell r="EK534">
            <v>0</v>
          </cell>
          <cell r="EL534">
            <v>0</v>
          </cell>
          <cell r="EM534">
            <v>0</v>
          </cell>
          <cell r="EN534">
            <v>0</v>
          </cell>
          <cell r="EO534">
            <v>0</v>
          </cell>
          <cell r="EP534">
            <v>0</v>
          </cell>
          <cell r="EQ534">
            <v>157201.18</v>
          </cell>
          <cell r="ER534">
            <v>157201.18</v>
          </cell>
          <cell r="ES534">
            <v>0</v>
          </cell>
          <cell r="ET534">
            <v>5962142.883522707</v>
          </cell>
          <cell r="EU534">
            <v>5962142.883522707</v>
          </cell>
          <cell r="EV534">
            <v>5941141.0835227072</v>
          </cell>
          <cell r="EW534">
            <v>6805.4307944131815</v>
          </cell>
          <cell r="EX534">
            <v>6050</v>
          </cell>
          <cell r="EY534">
            <v>0</v>
          </cell>
          <cell r="EZ534">
            <v>5281650</v>
          </cell>
          <cell r="FA534">
            <v>0</v>
          </cell>
          <cell r="FB534">
            <v>5962142.883522707</v>
          </cell>
          <cell r="FC534">
            <v>5962142.883522707</v>
          </cell>
          <cell r="FD534">
            <v>0</v>
          </cell>
          <cell r="FE534">
            <v>5962142.883522707</v>
          </cell>
        </row>
        <row r="535">
          <cell r="A535">
            <v>5413</v>
          </cell>
          <cell r="B535">
            <v>8815413</v>
          </cell>
          <cell r="E535" t="str">
            <v>Thurstable School Sports College and Sixth Form Centre</v>
          </cell>
          <cell r="F535" t="str">
            <v>S</v>
          </cell>
          <cell r="G535" t="str">
            <v/>
          </cell>
          <cell r="H535" t="str">
            <v/>
          </cell>
          <cell r="I535" t="str">
            <v>Y</v>
          </cell>
          <cell r="J535" t="str">
            <v>VI</v>
          </cell>
          <cell r="K535">
            <v>5413</v>
          </cell>
          <cell r="L535">
            <v>137241</v>
          </cell>
          <cell r="O535">
            <v>0</v>
          </cell>
          <cell r="P535">
            <v>3</v>
          </cell>
          <cell r="Q535">
            <v>2</v>
          </cell>
          <cell r="S535">
            <v>0</v>
          </cell>
          <cell r="T535">
            <v>0</v>
          </cell>
          <cell r="V535">
            <v>0</v>
          </cell>
          <cell r="W535">
            <v>200</v>
          </cell>
          <cell r="X535">
            <v>214</v>
          </cell>
          <cell r="Y535">
            <v>217</v>
          </cell>
          <cell r="Z535">
            <v>215</v>
          </cell>
          <cell r="AA535">
            <v>207</v>
          </cell>
          <cell r="AB535">
            <v>631</v>
          </cell>
          <cell r="AC535">
            <v>422</v>
          </cell>
          <cell r="AD535">
            <v>1053</v>
          </cell>
          <cell r="AE535">
            <v>1053</v>
          </cell>
          <cell r="AF535">
            <v>0</v>
          </cell>
          <cell r="AG535">
            <v>3159581.06</v>
          </cell>
          <cell r="AH535">
            <v>2472282.7799999998</v>
          </cell>
          <cell r="AI535">
            <v>5631863.8399999999</v>
          </cell>
          <cell r="AJ535">
            <v>5631863.8399999999</v>
          </cell>
          <cell r="AK535">
            <v>0</v>
          </cell>
          <cell r="AL535">
            <v>0</v>
          </cell>
          <cell r="AM535">
            <v>147.00000000000043</v>
          </cell>
          <cell r="AN535">
            <v>72294.60000000021</v>
          </cell>
          <cell r="AO535">
            <v>72294.60000000021</v>
          </cell>
          <cell r="AP535">
            <v>0</v>
          </cell>
          <cell r="AQ535">
            <v>0</v>
          </cell>
          <cell r="AR535">
            <v>179.00000000000037</v>
          </cell>
          <cell r="AS535">
            <v>217386.55000000045</v>
          </cell>
          <cell r="AT535">
            <v>217386.55000000045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  <cell r="BD535">
            <v>0</v>
          </cell>
          <cell r="BE535">
            <v>0</v>
          </cell>
          <cell r="BF535">
            <v>0</v>
          </cell>
          <cell r="BG535">
            <v>0</v>
          </cell>
          <cell r="BH535">
            <v>0</v>
          </cell>
          <cell r="BI535">
            <v>0</v>
          </cell>
          <cell r="BJ535">
            <v>921.00000000000045</v>
          </cell>
          <cell r="BK535">
            <v>0</v>
          </cell>
          <cell r="BL535">
            <v>115.00000000000047</v>
          </cell>
          <cell r="BM535">
            <v>39821.004000000168</v>
          </cell>
          <cell r="BN535">
            <v>1</v>
          </cell>
          <cell r="BO535">
            <v>456.67439999999999</v>
          </cell>
          <cell r="BP535">
            <v>10</v>
          </cell>
          <cell r="BQ535">
            <v>6373.3680000000004</v>
          </cell>
          <cell r="BR535">
            <v>6.0000000000000018</v>
          </cell>
          <cell r="BS535">
            <v>4185.3456000000015</v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>
            <v>50836.392000000174</v>
          </cell>
          <cell r="BY535">
            <v>50836.392000000174</v>
          </cell>
          <cell r="BZ535">
            <v>0</v>
          </cell>
          <cell r="CA535">
            <v>340517.54200000083</v>
          </cell>
          <cell r="CB535">
            <v>340517.54200000083</v>
          </cell>
          <cell r="CC535">
            <v>0</v>
          </cell>
          <cell r="CD535">
            <v>0</v>
          </cell>
          <cell r="CE535">
            <v>88.775510204081598</v>
          </cell>
          <cell r="CF535">
            <v>48.35546467346937</v>
          </cell>
          <cell r="CG535">
            <v>75.105769230769127</v>
          </cell>
          <cell r="CH535">
            <v>48.463600353269165</v>
          </cell>
          <cell r="CI535">
            <v>76.15865384615374</v>
          </cell>
          <cell r="CJ535">
            <v>49.142996619903776</v>
          </cell>
          <cell r="CK535">
            <v>75.456730769230674</v>
          </cell>
          <cell r="CL535">
            <v>48.690065775480704</v>
          </cell>
          <cell r="CM535">
            <v>66.197969543147252</v>
          </cell>
          <cell r="CN535">
            <v>42.092325149390888</v>
          </cell>
          <cell r="CO535">
            <v>236.74445257151393</v>
          </cell>
          <cell r="CP535">
            <v>425332.05316098902</v>
          </cell>
          <cell r="CQ535">
            <v>425332.05316098902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6.0000000000000018</v>
          </cell>
          <cell r="CZ535">
            <v>9665.4384000000027</v>
          </cell>
          <cell r="DA535">
            <v>9665.4384000000027</v>
          </cell>
          <cell r="DB535">
            <v>0</v>
          </cell>
          <cell r="DC535">
            <v>6407378.8735609902</v>
          </cell>
          <cell r="DD535">
            <v>6407378.8735609902</v>
          </cell>
          <cell r="DE535">
            <v>0</v>
          </cell>
          <cell r="DF535">
            <v>136199.38</v>
          </cell>
          <cell r="DG535">
            <v>136199.38</v>
          </cell>
          <cell r="DH535">
            <v>210.6</v>
          </cell>
          <cell r="DI535">
            <v>0</v>
          </cell>
          <cell r="DJ535">
            <v>0</v>
          </cell>
          <cell r="DK535">
            <v>6.0209999999999999</v>
          </cell>
          <cell r="DL535">
            <v>1</v>
          </cell>
          <cell r="DO535">
            <v>0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0</v>
          </cell>
          <cell r="DZ535">
            <v>0</v>
          </cell>
          <cell r="EA535">
            <v>46835</v>
          </cell>
          <cell r="EB535">
            <v>46835</v>
          </cell>
          <cell r="EC535">
            <v>0</v>
          </cell>
          <cell r="ED535">
            <v>0</v>
          </cell>
          <cell r="EE535">
            <v>46835</v>
          </cell>
          <cell r="EF535">
            <v>0</v>
          </cell>
          <cell r="EG535">
            <v>46835</v>
          </cell>
          <cell r="EH535">
            <v>0</v>
          </cell>
          <cell r="EI535">
            <v>0</v>
          </cell>
          <cell r="EJ535">
            <v>0</v>
          </cell>
          <cell r="EK535">
            <v>0</v>
          </cell>
          <cell r="EL535">
            <v>0</v>
          </cell>
          <cell r="EM535">
            <v>0</v>
          </cell>
          <cell r="EN535">
            <v>0</v>
          </cell>
          <cell r="EP535">
            <v>0</v>
          </cell>
          <cell r="EQ535">
            <v>183034.38</v>
          </cell>
          <cell r="ER535">
            <v>183034.38</v>
          </cell>
          <cell r="ES535">
            <v>0</v>
          </cell>
          <cell r="ET535">
            <v>6590413.2535609901</v>
          </cell>
          <cell r="EU535">
            <v>6590413.2535609901</v>
          </cell>
          <cell r="EV535">
            <v>6543578.2535609901</v>
          </cell>
          <cell r="EW535">
            <v>6214.2243623561162</v>
          </cell>
          <cell r="EX535">
            <v>6050</v>
          </cell>
          <cell r="EY535">
            <v>0</v>
          </cell>
          <cell r="EZ535">
            <v>6370650</v>
          </cell>
          <cell r="FA535">
            <v>0</v>
          </cell>
          <cell r="FB535">
            <v>6590413.2535609901</v>
          </cell>
          <cell r="FC535">
            <v>6590413.2535609901</v>
          </cell>
          <cell r="FD535">
            <v>0</v>
          </cell>
          <cell r="FE535">
            <v>6590413.2535609901</v>
          </cell>
        </row>
        <row r="536">
          <cell r="A536">
            <v>5405</v>
          </cell>
          <cell r="B536">
            <v>8815405</v>
          </cell>
          <cell r="E536" t="str">
            <v>West Hatch High School</v>
          </cell>
          <cell r="F536" t="str">
            <v>S</v>
          </cell>
          <cell r="G536" t="str">
            <v/>
          </cell>
          <cell r="H536" t="str">
            <v/>
          </cell>
          <cell r="I536" t="str">
            <v>Y</v>
          </cell>
          <cell r="J536" t="str">
            <v>VI</v>
          </cell>
          <cell r="K536">
            <v>5405</v>
          </cell>
          <cell r="L536">
            <v>136758</v>
          </cell>
          <cell r="O536">
            <v>0</v>
          </cell>
          <cell r="P536">
            <v>3</v>
          </cell>
          <cell r="Q536">
            <v>2</v>
          </cell>
          <cell r="S536">
            <v>0</v>
          </cell>
          <cell r="T536">
            <v>0</v>
          </cell>
          <cell r="V536">
            <v>0</v>
          </cell>
          <cell r="W536">
            <v>249</v>
          </cell>
          <cell r="X536">
            <v>249</v>
          </cell>
          <cell r="Y536">
            <v>247</v>
          </cell>
          <cell r="Z536">
            <v>246</v>
          </cell>
          <cell r="AA536">
            <v>243</v>
          </cell>
          <cell r="AB536">
            <v>745</v>
          </cell>
          <cell r="AC536">
            <v>489</v>
          </cell>
          <cell r="AD536">
            <v>1234</v>
          </cell>
          <cell r="AE536">
            <v>1234</v>
          </cell>
          <cell r="AF536">
            <v>0</v>
          </cell>
          <cell r="AG536">
            <v>3730408.7</v>
          </cell>
          <cell r="AH536">
            <v>2864801.61</v>
          </cell>
          <cell r="AI536">
            <v>6595210.3100000005</v>
          </cell>
          <cell r="AJ536">
            <v>6595210.3100000005</v>
          </cell>
          <cell r="AK536">
            <v>0</v>
          </cell>
          <cell r="AL536">
            <v>0</v>
          </cell>
          <cell r="AM536">
            <v>143.99999999999937</v>
          </cell>
          <cell r="AN536">
            <v>70819.199999999691</v>
          </cell>
          <cell r="AO536">
            <v>70819.199999999691</v>
          </cell>
          <cell r="AP536">
            <v>0</v>
          </cell>
          <cell r="AQ536">
            <v>0</v>
          </cell>
          <cell r="AR536">
            <v>240.00000000000023</v>
          </cell>
          <cell r="AS536">
            <v>291468.00000000029</v>
          </cell>
          <cell r="AT536">
            <v>291468.00000000029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894.99999999999977</v>
          </cell>
          <cell r="BK536">
            <v>0</v>
          </cell>
          <cell r="BL536">
            <v>135.9999999999994</v>
          </cell>
          <cell r="BM536">
            <v>47092.665599999797</v>
          </cell>
          <cell r="BN536">
            <v>175.00000000000034</v>
          </cell>
          <cell r="BO536">
            <v>79918.02000000015</v>
          </cell>
          <cell r="BP536">
            <v>3.9999999999999956</v>
          </cell>
          <cell r="BQ536">
            <v>2549.3471999999974</v>
          </cell>
          <cell r="BR536">
            <v>22.999999999999996</v>
          </cell>
          <cell r="BS536">
            <v>16043.824799999997</v>
          </cell>
          <cell r="BT536">
            <v>0.99999999999999944</v>
          </cell>
          <cell r="BU536">
            <v>752.75999999999954</v>
          </cell>
          <cell r="BV536">
            <v>0</v>
          </cell>
          <cell r="BW536">
            <v>0</v>
          </cell>
          <cell r="BX536">
            <v>146356.61759999994</v>
          </cell>
          <cell r="BY536">
            <v>146356.61759999994</v>
          </cell>
          <cell r="BZ536">
            <v>0</v>
          </cell>
          <cell r="CA536">
            <v>508643.81759999989</v>
          </cell>
          <cell r="CB536">
            <v>508643.81759999989</v>
          </cell>
          <cell r="CC536">
            <v>0</v>
          </cell>
          <cell r="CD536">
            <v>0</v>
          </cell>
          <cell r="CE536">
            <v>84.40677966101704</v>
          </cell>
          <cell r="CF536">
            <v>45.975844494915307</v>
          </cell>
          <cell r="CG536">
            <v>69.286956521739029</v>
          </cell>
          <cell r="CH536">
            <v>44.708887279304278</v>
          </cell>
          <cell r="CI536">
            <v>68.730434782608597</v>
          </cell>
          <cell r="CJ536">
            <v>44.349779750956458</v>
          </cell>
          <cell r="CK536">
            <v>68.452173913043382</v>
          </cell>
          <cell r="CL536">
            <v>44.170225986782548</v>
          </cell>
          <cell r="CM536">
            <v>80.295652173913126</v>
          </cell>
          <cell r="CN536">
            <v>51.056410381043527</v>
          </cell>
          <cell r="CO536">
            <v>230.26114789300212</v>
          </cell>
          <cell r="CP536">
            <v>413684.23096187453</v>
          </cell>
          <cell r="CQ536">
            <v>413684.23096187453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12.187654320987649</v>
          </cell>
          <cell r="CZ536">
            <v>19633.170346666659</v>
          </cell>
          <cell r="DA536">
            <v>19633.170346666659</v>
          </cell>
          <cell r="DB536">
            <v>0</v>
          </cell>
          <cell r="DC536">
            <v>7537171.5289085405</v>
          </cell>
          <cell r="DD536">
            <v>7537171.5289085405</v>
          </cell>
          <cell r="DE536">
            <v>0</v>
          </cell>
          <cell r="DF536">
            <v>136199.38</v>
          </cell>
          <cell r="DG536">
            <v>136199.38</v>
          </cell>
          <cell r="DH536">
            <v>246.8</v>
          </cell>
          <cell r="DI536">
            <v>0</v>
          </cell>
          <cell r="DJ536">
            <v>0</v>
          </cell>
          <cell r="DK536">
            <v>1.5640000000000001</v>
          </cell>
          <cell r="DL536">
            <v>0</v>
          </cell>
          <cell r="DO536">
            <v>0</v>
          </cell>
          <cell r="DP536">
            <v>0</v>
          </cell>
          <cell r="DQ536">
            <v>0</v>
          </cell>
          <cell r="DR536">
            <v>1.0250999999999999</v>
          </cell>
          <cell r="DS536">
            <v>0</v>
          </cell>
          <cell r="DT536">
            <v>192601.6098136036</v>
          </cell>
          <cell r="DU536">
            <v>192601.6098136036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DZ536">
            <v>0</v>
          </cell>
          <cell r="EA536">
            <v>28347.5</v>
          </cell>
          <cell r="EB536">
            <v>28347.5</v>
          </cell>
          <cell r="EC536">
            <v>0</v>
          </cell>
          <cell r="ED536">
            <v>0</v>
          </cell>
          <cell r="EE536">
            <v>28347.5</v>
          </cell>
          <cell r="EF536">
            <v>0</v>
          </cell>
          <cell r="EG536">
            <v>28347.5</v>
          </cell>
          <cell r="EH536">
            <v>0</v>
          </cell>
          <cell r="EI536">
            <v>0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  <cell r="EO536">
            <v>0</v>
          </cell>
          <cell r="EP536">
            <v>0</v>
          </cell>
          <cell r="EQ536">
            <v>357148.48981360358</v>
          </cell>
          <cell r="ER536">
            <v>357148.48981360358</v>
          </cell>
          <cell r="ES536">
            <v>0</v>
          </cell>
          <cell r="ET536">
            <v>7894320.018722144</v>
          </cell>
          <cell r="EU536">
            <v>7894320.018722144</v>
          </cell>
          <cell r="EV536">
            <v>7865972.518722144</v>
          </cell>
          <cell r="EW536">
            <v>6374.3699503420939</v>
          </cell>
          <cell r="EX536">
            <v>6050</v>
          </cell>
          <cell r="EY536">
            <v>0</v>
          </cell>
          <cell r="EZ536">
            <v>7465700</v>
          </cell>
          <cell r="FA536">
            <v>0</v>
          </cell>
          <cell r="FB536">
            <v>7894320.018722144</v>
          </cell>
          <cell r="FC536">
            <v>7894320.018722144</v>
          </cell>
          <cell r="FD536">
            <v>0</v>
          </cell>
          <cell r="FE536">
            <v>7894320.018722144</v>
          </cell>
        </row>
        <row r="537">
          <cell r="A537">
            <v>5427</v>
          </cell>
          <cell r="B537">
            <v>8815427</v>
          </cell>
          <cell r="E537" t="str">
            <v>William de Ferrers School</v>
          </cell>
          <cell r="F537" t="str">
            <v>S</v>
          </cell>
          <cell r="G537" t="str">
            <v/>
          </cell>
          <cell r="H537" t="str">
            <v/>
          </cell>
          <cell r="I537" t="str">
            <v>Y</v>
          </cell>
          <cell r="J537" t="str">
            <v>VI</v>
          </cell>
          <cell r="K537">
            <v>5427</v>
          </cell>
          <cell r="L537">
            <v>136605</v>
          </cell>
          <cell r="N537">
            <v>25</v>
          </cell>
          <cell r="O537">
            <v>0</v>
          </cell>
          <cell r="P537">
            <v>3</v>
          </cell>
          <cell r="Q537">
            <v>2</v>
          </cell>
          <cell r="S537">
            <v>0</v>
          </cell>
          <cell r="T537">
            <v>0</v>
          </cell>
          <cell r="V537">
            <v>0</v>
          </cell>
          <cell r="W537">
            <v>207.58333333333334</v>
          </cell>
          <cell r="X537">
            <v>250</v>
          </cell>
          <cell r="Y537">
            <v>222</v>
          </cell>
          <cell r="Z537">
            <v>220</v>
          </cell>
          <cell r="AA537">
            <v>184</v>
          </cell>
          <cell r="AB537">
            <v>679.58333333333337</v>
          </cell>
          <cell r="AC537">
            <v>404</v>
          </cell>
          <cell r="AD537">
            <v>1083.5833333333335</v>
          </cell>
          <cell r="AE537">
            <v>1083.5833333333335</v>
          </cell>
          <cell r="AF537">
            <v>0</v>
          </cell>
          <cell r="AG537">
            <v>3402850.4416666669</v>
          </cell>
          <cell r="AH537">
            <v>2366829.96</v>
          </cell>
          <cell r="AI537">
            <v>5769680.4016666673</v>
          </cell>
          <cell r="AJ537">
            <v>5769680.4016666673</v>
          </cell>
          <cell r="AK537">
            <v>0</v>
          </cell>
          <cell r="AL537">
            <v>0</v>
          </cell>
          <cell r="AM537">
            <v>145.96445275958871</v>
          </cell>
          <cell r="AN537">
            <v>71785.317867165722</v>
          </cell>
          <cell r="AO537">
            <v>71785.317867165722</v>
          </cell>
          <cell r="AP537">
            <v>0</v>
          </cell>
          <cell r="AQ537">
            <v>0</v>
          </cell>
          <cell r="AR537">
            <v>191.57834424695977</v>
          </cell>
          <cell r="AS537">
            <v>232662.32017072031</v>
          </cell>
          <cell r="AT537">
            <v>232662.32017072031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1045.0649360773307</v>
          </cell>
          <cell r="BK537">
            <v>0</v>
          </cell>
          <cell r="BL537">
            <v>28.381976925475559</v>
          </cell>
          <cell r="BM537">
            <v>9827.8157971936525</v>
          </cell>
          <cell r="BN537">
            <v>4.0545681322107878</v>
          </cell>
          <cell r="BO537">
            <v>1851.6174690364821</v>
          </cell>
          <cell r="BP537">
            <v>3.0409260991580962</v>
          </cell>
          <cell r="BQ537">
            <v>1938.0941090739038</v>
          </cell>
          <cell r="BR537">
            <v>3.0409260991580962</v>
          </cell>
          <cell r="BS537">
            <v>2121.2211115060836</v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>
            <v>15738.748486810122</v>
          </cell>
          <cell r="BY537">
            <v>15738.748486810122</v>
          </cell>
          <cell r="BZ537">
            <v>0</v>
          </cell>
          <cell r="CA537">
            <v>320186.38652469614</v>
          </cell>
          <cell r="CB537">
            <v>320186.38652469614</v>
          </cell>
          <cell r="CC537">
            <v>0</v>
          </cell>
          <cell r="CD537">
            <v>0</v>
          </cell>
          <cell r="CE537">
            <v>104.34082892416234</v>
          </cell>
          <cell r="CF537">
            <v>56.833796341402163</v>
          </cell>
          <cell r="CG537">
            <v>89.44954128440375</v>
          </cell>
          <cell r="CH537">
            <v>57.719225366972523</v>
          </cell>
          <cell r="CI537">
            <v>79.431192660550522</v>
          </cell>
          <cell r="CJ537">
            <v>51.2546721258716</v>
          </cell>
          <cell r="CK537">
            <v>78.715596330275289</v>
          </cell>
          <cell r="CL537">
            <v>50.792918322935819</v>
          </cell>
          <cell r="CM537">
            <v>71.160220994475196</v>
          </cell>
          <cell r="CN537">
            <v>45.247598687292857</v>
          </cell>
          <cell r="CO537">
            <v>261.84821084447498</v>
          </cell>
          <cell r="CP537">
            <v>470433.14394608489</v>
          </cell>
          <cell r="CQ537">
            <v>470433.14394608489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7.1021379525593034</v>
          </cell>
          <cell r="CZ537">
            <v>11440.879481460679</v>
          </cell>
          <cell r="DA537">
            <v>11440.879481460679</v>
          </cell>
          <cell r="DB537">
            <v>0</v>
          </cell>
          <cell r="DC537">
            <v>6571740.8116189092</v>
          </cell>
          <cell r="DD537">
            <v>6571740.8116189092</v>
          </cell>
          <cell r="DE537">
            <v>0</v>
          </cell>
          <cell r="DF537">
            <v>136199.38</v>
          </cell>
          <cell r="DG537">
            <v>136199.38</v>
          </cell>
          <cell r="DH537">
            <v>216.7166666666667</v>
          </cell>
          <cell r="DI537">
            <v>0</v>
          </cell>
          <cell r="DJ537">
            <v>0</v>
          </cell>
          <cell r="DK537">
            <v>6.1130000000000004</v>
          </cell>
          <cell r="DL537">
            <v>1</v>
          </cell>
          <cell r="DO537">
            <v>0</v>
          </cell>
          <cell r="DP537">
            <v>0</v>
          </cell>
          <cell r="DQ537">
            <v>0</v>
          </cell>
          <cell r="DR537">
            <v>1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1</v>
          </cell>
          <cell r="DX537">
            <v>0</v>
          </cell>
          <cell r="DY537">
            <v>81699.551999999996</v>
          </cell>
          <cell r="DZ537">
            <v>81699.551999999996</v>
          </cell>
          <cell r="EA537">
            <v>59095.91</v>
          </cell>
          <cell r="EB537">
            <v>59095.91</v>
          </cell>
          <cell r="EC537">
            <v>0</v>
          </cell>
          <cell r="ED537">
            <v>0</v>
          </cell>
          <cell r="EE537">
            <v>59095.91</v>
          </cell>
          <cell r="EF537">
            <v>0</v>
          </cell>
          <cell r="EG537">
            <v>59095.91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  <cell r="EO537">
            <v>0</v>
          </cell>
          <cell r="EP537">
            <v>0</v>
          </cell>
          <cell r="EQ537">
            <v>276994.842</v>
          </cell>
          <cell r="ER537">
            <v>276994.842</v>
          </cell>
          <cell r="ES537">
            <v>0</v>
          </cell>
          <cell r="ET537">
            <v>6848735.6536189094</v>
          </cell>
          <cell r="EU537">
            <v>6848735.6536189094</v>
          </cell>
          <cell r="EV537">
            <v>6707940.1916189091</v>
          </cell>
          <cell r="EW537">
            <v>6190.5162115993926</v>
          </cell>
          <cell r="EX537">
            <v>6050</v>
          </cell>
          <cell r="EY537">
            <v>0</v>
          </cell>
          <cell r="EZ537">
            <v>6555679.1666666679</v>
          </cell>
          <cell r="FA537">
            <v>0</v>
          </cell>
          <cell r="FB537">
            <v>6848735.6536189094</v>
          </cell>
          <cell r="FC537">
            <v>6848735.6536189094</v>
          </cell>
          <cell r="FD537">
            <v>0</v>
          </cell>
          <cell r="FE537">
            <v>6848735.6536189094</v>
          </cell>
        </row>
        <row r="538">
          <cell r="A538">
            <v>4014</v>
          </cell>
          <cell r="B538">
            <v>8814014</v>
          </cell>
          <cell r="E538" t="str">
            <v>Woodlands School</v>
          </cell>
          <cell r="F538" t="str">
            <v>S</v>
          </cell>
          <cell r="G538" t="str">
            <v/>
          </cell>
          <cell r="H538">
            <v>10025102</v>
          </cell>
          <cell r="I538" t="str">
            <v>Y</v>
          </cell>
          <cell r="K538">
            <v>4014</v>
          </cell>
          <cell r="L538">
            <v>141214</v>
          </cell>
          <cell r="O538">
            <v>0</v>
          </cell>
          <cell r="P538">
            <v>3</v>
          </cell>
          <cell r="Q538">
            <v>2</v>
          </cell>
          <cell r="S538">
            <v>0</v>
          </cell>
          <cell r="T538">
            <v>0</v>
          </cell>
          <cell r="V538">
            <v>0</v>
          </cell>
          <cell r="W538">
            <v>299</v>
          </cell>
          <cell r="X538">
            <v>299</v>
          </cell>
          <cell r="Y538">
            <v>303</v>
          </cell>
          <cell r="Z538">
            <v>306</v>
          </cell>
          <cell r="AA538">
            <v>297</v>
          </cell>
          <cell r="AB538">
            <v>901</v>
          </cell>
          <cell r="AC538">
            <v>603</v>
          </cell>
          <cell r="AD538">
            <v>1504</v>
          </cell>
          <cell r="AE538">
            <v>1504</v>
          </cell>
          <cell r="AF538">
            <v>0</v>
          </cell>
          <cell r="AG538">
            <v>4511541.26</v>
          </cell>
          <cell r="AH538">
            <v>3532669.4699999997</v>
          </cell>
          <cell r="AI538">
            <v>8044210.7299999995</v>
          </cell>
          <cell r="AJ538">
            <v>8044210.7299999995</v>
          </cell>
          <cell r="AK538">
            <v>0</v>
          </cell>
          <cell r="AL538">
            <v>0</v>
          </cell>
          <cell r="AM538">
            <v>433.00000000000034</v>
          </cell>
          <cell r="AN538">
            <v>212949.40000000017</v>
          </cell>
          <cell r="AO538">
            <v>212949.40000000017</v>
          </cell>
          <cell r="AP538">
            <v>0</v>
          </cell>
          <cell r="AQ538">
            <v>0</v>
          </cell>
          <cell r="AR538">
            <v>549.00000000000023</v>
          </cell>
          <cell r="AS538">
            <v>666733.05000000028</v>
          </cell>
          <cell r="AT538">
            <v>666733.05000000028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381.25349301397222</v>
          </cell>
          <cell r="BK538">
            <v>0</v>
          </cell>
          <cell r="BL538">
            <v>306.20359281437055</v>
          </cell>
          <cell r="BM538">
            <v>106028.99560239498</v>
          </cell>
          <cell r="BN538">
            <v>292.19427811044562</v>
          </cell>
          <cell r="BO538">
            <v>133437.64663952088</v>
          </cell>
          <cell r="BP538">
            <v>117.07784431137723</v>
          </cell>
          <cell r="BQ538">
            <v>74618.018644311378</v>
          </cell>
          <cell r="BR538">
            <v>136.09048569527604</v>
          </cell>
          <cell r="BS538">
            <v>94930.952584431085</v>
          </cell>
          <cell r="BT538">
            <v>175.11643379906914</v>
          </cell>
          <cell r="BU538">
            <v>131820.64670658729</v>
          </cell>
          <cell r="BV538">
            <v>96.063872255489102</v>
          </cell>
          <cell r="BW538">
            <v>91596.51794011984</v>
          </cell>
          <cell r="BX538">
            <v>632432.77811736544</v>
          </cell>
          <cell r="BY538">
            <v>632432.77811736544</v>
          </cell>
          <cell r="BZ538">
            <v>0</v>
          </cell>
          <cell r="CA538">
            <v>1512115.2281173659</v>
          </cell>
          <cell r="CB538">
            <v>1512115.2281173659</v>
          </cell>
          <cell r="CC538">
            <v>0</v>
          </cell>
          <cell r="CD538">
            <v>0</v>
          </cell>
          <cell r="CE538">
            <v>130.17687074829934</v>
          </cell>
          <cell r="CF538">
            <v>70.906526589387767</v>
          </cell>
          <cell r="CG538">
            <v>94.056291390728461</v>
          </cell>
          <cell r="CH538">
            <v>60.691829181125811</v>
          </cell>
          <cell r="CI538">
            <v>95.314569536423818</v>
          </cell>
          <cell r="CJ538">
            <v>61.503760006291373</v>
          </cell>
          <cell r="CK538">
            <v>96.258278145695343</v>
          </cell>
          <cell r="CL538">
            <v>62.112708125165547</v>
          </cell>
          <cell r="CM538">
            <v>105.06122448979579</v>
          </cell>
          <cell r="CN538">
            <v>66.80372906204073</v>
          </cell>
          <cell r="CO538">
            <v>322.01855296401123</v>
          </cell>
          <cell r="CP538">
            <v>578534.41041766468</v>
          </cell>
          <cell r="CQ538">
            <v>578534.41041766468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7.0000000000000062</v>
          </cell>
          <cell r="CZ538">
            <v>11276.34480000001</v>
          </cell>
          <cell r="DA538">
            <v>11276.34480000001</v>
          </cell>
          <cell r="DB538">
            <v>0</v>
          </cell>
          <cell r="DC538">
            <v>10146136.71333503</v>
          </cell>
          <cell r="DD538">
            <v>10146136.71333503</v>
          </cell>
          <cell r="DE538">
            <v>0</v>
          </cell>
          <cell r="DF538">
            <v>136199.38</v>
          </cell>
          <cell r="DG538">
            <v>136199.38</v>
          </cell>
          <cell r="DH538">
            <v>300.8</v>
          </cell>
          <cell r="DI538">
            <v>0</v>
          </cell>
          <cell r="DJ538">
            <v>0</v>
          </cell>
          <cell r="DK538">
            <v>1.601</v>
          </cell>
          <cell r="DL538">
            <v>0</v>
          </cell>
          <cell r="DO538">
            <v>0</v>
          </cell>
          <cell r="DP538">
            <v>0</v>
          </cell>
          <cell r="DQ538">
            <v>0</v>
          </cell>
          <cell r="DR538">
            <v>1.0250999999999999</v>
          </cell>
          <cell r="DS538">
            <v>0</v>
          </cell>
          <cell r="DT538">
            <v>258086.63594270824</v>
          </cell>
          <cell r="DU538">
            <v>258086.63594270824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DZ538">
            <v>0</v>
          </cell>
          <cell r="EA538">
            <v>58572.921999999999</v>
          </cell>
          <cell r="EB538">
            <v>58572.921999999999</v>
          </cell>
          <cell r="EC538">
            <v>0</v>
          </cell>
          <cell r="ED538">
            <v>0</v>
          </cell>
          <cell r="EE538">
            <v>58572.921999999999</v>
          </cell>
          <cell r="EF538">
            <v>0</v>
          </cell>
          <cell r="EG538">
            <v>58572.921999999999</v>
          </cell>
          <cell r="EH538">
            <v>0</v>
          </cell>
          <cell r="EI538">
            <v>822410</v>
          </cell>
          <cell r="EJ538">
            <v>822410</v>
          </cell>
          <cell r="EK538">
            <v>0</v>
          </cell>
          <cell r="EL538">
            <v>0</v>
          </cell>
          <cell r="EM538">
            <v>0</v>
          </cell>
          <cell r="EN538">
            <v>0</v>
          </cell>
          <cell r="EO538">
            <v>0</v>
          </cell>
          <cell r="EP538">
            <v>0</v>
          </cell>
          <cell r="EQ538">
            <v>1275268.9379427084</v>
          </cell>
          <cell r="ER538">
            <v>1275268.9379427084</v>
          </cell>
          <cell r="ES538">
            <v>0</v>
          </cell>
          <cell r="ET538">
            <v>11421405.651277738</v>
          </cell>
          <cell r="EU538">
            <v>11421405.651277738</v>
          </cell>
          <cell r="EV538">
            <v>10540422.729277739</v>
          </cell>
          <cell r="EW538">
            <v>7008.2597934027526</v>
          </cell>
          <cell r="EX538">
            <v>6050</v>
          </cell>
          <cell r="EY538">
            <v>0</v>
          </cell>
          <cell r="EZ538">
            <v>9099200</v>
          </cell>
          <cell r="FA538">
            <v>0</v>
          </cell>
          <cell r="FB538">
            <v>11421405.651277738</v>
          </cell>
          <cell r="FC538">
            <v>11421405.651277738</v>
          </cell>
          <cell r="FD538">
            <v>0</v>
          </cell>
          <cell r="FE538">
            <v>11421405.651277738</v>
          </cell>
        </row>
      </sheetData>
      <sheetData sheetId="5">
        <row r="4">
          <cell r="A4">
            <v>3257</v>
          </cell>
          <cell r="B4">
            <v>8813257</v>
          </cell>
          <cell r="C4">
            <v>4750</v>
          </cell>
          <cell r="D4" t="str">
            <v>Abacus Primary School</v>
          </cell>
          <cell r="E4" t="str">
            <v>P</v>
          </cell>
          <cell r="F4" t="str">
            <v/>
          </cell>
          <cell r="G4">
            <v>1.0250999999999999</v>
          </cell>
          <cell r="H4">
            <v>1883680</v>
          </cell>
          <cell r="I4">
            <v>0</v>
          </cell>
          <cell r="J4">
            <v>-139617.98443799998</v>
          </cell>
          <cell r="K4">
            <v>-51200</v>
          </cell>
          <cell r="L4">
            <v>0</v>
          </cell>
          <cell r="M4">
            <v>0</v>
          </cell>
          <cell r="N4">
            <v>59871.073600000003</v>
          </cell>
        </row>
        <row r="5">
          <cell r="A5">
            <v>2116</v>
          </cell>
          <cell r="B5">
            <v>8812116</v>
          </cell>
          <cell r="C5" t="str">
            <v/>
          </cell>
          <cell r="D5" t="str">
            <v>Abbotsweld Primary Academy</v>
          </cell>
          <cell r="E5" t="str">
            <v>P</v>
          </cell>
          <cell r="F5" t="str">
            <v>Y</v>
          </cell>
          <cell r="G5">
            <v>1.0250999999999999</v>
          </cell>
          <cell r="H5">
            <v>1407482.0194270527</v>
          </cell>
          <cell r="I5">
            <v>0</v>
          </cell>
          <cell r="J5">
            <v>-139617.98443799998</v>
          </cell>
          <cell r="K5">
            <v>-3448.7460000000001</v>
          </cell>
          <cell r="L5">
            <v>0</v>
          </cell>
          <cell r="M5">
            <v>0</v>
          </cell>
          <cell r="N5">
            <v>48666.146200000003</v>
          </cell>
        </row>
        <row r="6">
          <cell r="A6">
            <v>2483</v>
          </cell>
          <cell r="B6">
            <v>8812483</v>
          </cell>
          <cell r="C6" t="str">
            <v/>
          </cell>
          <cell r="D6" t="str">
            <v>The Alderton Infant School</v>
          </cell>
          <cell r="E6" t="str">
            <v>P</v>
          </cell>
          <cell r="F6" t="str">
            <v>Y</v>
          </cell>
          <cell r="G6">
            <v>1.0250999999999999</v>
          </cell>
          <cell r="H6">
            <v>847960.76725852094</v>
          </cell>
          <cell r="I6">
            <v>0</v>
          </cell>
          <cell r="J6">
            <v>-139617.98443799998</v>
          </cell>
          <cell r="K6">
            <v>-7049.9</v>
          </cell>
          <cell r="L6">
            <v>0</v>
          </cell>
          <cell r="M6">
            <v>0</v>
          </cell>
          <cell r="N6">
            <v>28482.738499999999</v>
          </cell>
        </row>
        <row r="7">
          <cell r="A7">
            <v>2175</v>
          </cell>
          <cell r="B7">
            <v>8812175</v>
          </cell>
          <cell r="C7" t="str">
            <v/>
          </cell>
          <cell r="D7" t="str">
            <v>The Alderton Junior School</v>
          </cell>
          <cell r="E7" t="str">
            <v>P</v>
          </cell>
          <cell r="F7" t="str">
            <v>Y</v>
          </cell>
          <cell r="G7">
            <v>1.0250999999999999</v>
          </cell>
          <cell r="H7">
            <v>1090149.8725581157</v>
          </cell>
          <cell r="I7">
            <v>0</v>
          </cell>
          <cell r="J7">
            <v>-139617.98443799998</v>
          </cell>
          <cell r="K7">
            <v>-4008</v>
          </cell>
          <cell r="L7">
            <v>0</v>
          </cell>
          <cell r="M7">
            <v>0</v>
          </cell>
          <cell r="N7">
            <v>38489.289100000002</v>
          </cell>
        </row>
        <row r="8">
          <cell r="A8">
            <v>3822</v>
          </cell>
          <cell r="B8">
            <v>8813822</v>
          </cell>
          <cell r="C8">
            <v>2842</v>
          </cell>
          <cell r="D8" t="str">
            <v>All Saints' Church of England Voluntary Aided Primary School, Dovercourt</v>
          </cell>
          <cell r="E8" t="str">
            <v>P</v>
          </cell>
          <cell r="F8" t="str">
            <v/>
          </cell>
          <cell r="G8">
            <v>1</v>
          </cell>
          <cell r="H8">
            <v>963519.67216802179</v>
          </cell>
          <cell r="I8">
            <v>0</v>
          </cell>
          <cell r="J8">
            <v>-136199.38</v>
          </cell>
          <cell r="K8">
            <v>-3200</v>
          </cell>
          <cell r="L8">
            <v>0</v>
          </cell>
          <cell r="M8">
            <v>0</v>
          </cell>
          <cell r="N8">
            <v>33120.056900000003</v>
          </cell>
        </row>
        <row r="9">
          <cell r="A9">
            <v>3314</v>
          </cell>
          <cell r="B9">
            <v>8813314</v>
          </cell>
          <cell r="C9">
            <v>2552</v>
          </cell>
          <cell r="D9" t="str">
            <v>All Saints Church of England Voluntary Aided Primary School, Great Oakley</v>
          </cell>
          <cell r="E9" t="str">
            <v>P</v>
          </cell>
          <cell r="F9" t="str">
            <v/>
          </cell>
          <cell r="G9">
            <v>1</v>
          </cell>
          <cell r="H9">
            <v>648988.46959209966</v>
          </cell>
          <cell r="I9">
            <v>0</v>
          </cell>
          <cell r="J9">
            <v>-136199.38</v>
          </cell>
          <cell r="K9">
            <v>-2867.2</v>
          </cell>
          <cell r="L9">
            <v>0</v>
          </cell>
          <cell r="M9">
            <v>-31546.372614152198</v>
          </cell>
          <cell r="N9">
            <v>20152.224399999999</v>
          </cell>
        </row>
        <row r="10">
          <cell r="A10">
            <v>3201</v>
          </cell>
          <cell r="B10">
            <v>8813201</v>
          </cell>
          <cell r="C10">
            <v>3332</v>
          </cell>
          <cell r="D10" t="str">
            <v>All Saints Maldon Church of England Voluntary Controlled Primary School</v>
          </cell>
          <cell r="E10" t="str">
            <v>P</v>
          </cell>
          <cell r="F10" t="str">
            <v/>
          </cell>
          <cell r="G10">
            <v>1</v>
          </cell>
          <cell r="H10">
            <v>1447783.2308811354</v>
          </cell>
          <cell r="I10">
            <v>0</v>
          </cell>
          <cell r="J10">
            <v>-136199.38</v>
          </cell>
          <cell r="K10">
            <v>-24700.5</v>
          </cell>
          <cell r="L10">
            <v>0</v>
          </cell>
          <cell r="M10">
            <v>0</v>
          </cell>
          <cell r="N10">
            <v>50970.144800000002</v>
          </cell>
        </row>
        <row r="11">
          <cell r="A11">
            <v>2043</v>
          </cell>
          <cell r="B11">
            <v>8812043</v>
          </cell>
          <cell r="C11">
            <v>1010</v>
          </cell>
          <cell r="D11" t="str">
            <v>Alresford Primary School</v>
          </cell>
          <cell r="E11" t="str">
            <v>P</v>
          </cell>
          <cell r="F11" t="str">
            <v/>
          </cell>
          <cell r="G11">
            <v>1</v>
          </cell>
          <cell r="H11">
            <v>1014866.25</v>
          </cell>
          <cell r="I11">
            <v>0</v>
          </cell>
          <cell r="J11">
            <v>-136199.38</v>
          </cell>
          <cell r="K11">
            <v>-19336.25</v>
          </cell>
          <cell r="L11">
            <v>0</v>
          </cell>
          <cell r="M11">
            <v>0</v>
          </cell>
          <cell r="N11">
            <v>35794.509299999998</v>
          </cell>
        </row>
        <row r="12">
          <cell r="A12">
            <v>2184</v>
          </cell>
          <cell r="B12">
            <v>8812184</v>
          </cell>
          <cell r="C12" t="str">
            <v/>
          </cell>
          <cell r="D12" t="str">
            <v>Alton Park Junior School</v>
          </cell>
          <cell r="E12" t="str">
            <v>P</v>
          </cell>
          <cell r="F12" t="str">
            <v>Y</v>
          </cell>
          <cell r="G12">
            <v>1</v>
          </cell>
          <cell r="H12">
            <v>2202895.473444317</v>
          </cell>
          <cell r="I12">
            <v>0</v>
          </cell>
          <cell r="J12">
            <v>-136199.38</v>
          </cell>
          <cell r="K12">
            <v>-7444.3</v>
          </cell>
          <cell r="L12">
            <v>0</v>
          </cell>
          <cell r="M12">
            <v>0</v>
          </cell>
          <cell r="N12">
            <v>80417.220199999996</v>
          </cell>
        </row>
        <row r="13">
          <cell r="A13">
            <v>3030</v>
          </cell>
          <cell r="B13">
            <v>8813030</v>
          </cell>
          <cell r="C13">
            <v>1018</v>
          </cell>
          <cell r="D13" t="str">
            <v>St Mary's Church of England Voluntary Controlled Primary School, Ardleigh</v>
          </cell>
          <cell r="E13" t="str">
            <v>P</v>
          </cell>
          <cell r="F13" t="str">
            <v/>
          </cell>
          <cell r="G13">
            <v>1</v>
          </cell>
          <cell r="H13">
            <v>602180.85319036536</v>
          </cell>
          <cell r="I13">
            <v>0</v>
          </cell>
          <cell r="J13">
            <v>-136199.38</v>
          </cell>
          <cell r="K13">
            <v>-12974</v>
          </cell>
          <cell r="L13">
            <v>0</v>
          </cell>
          <cell r="M13">
            <v>-29999.981799732966</v>
          </cell>
          <cell r="N13">
            <v>18825.535500000002</v>
          </cell>
        </row>
        <row r="14">
          <cell r="A14">
            <v>2710</v>
          </cell>
          <cell r="B14">
            <v>8812710</v>
          </cell>
          <cell r="C14">
            <v>1026</v>
          </cell>
          <cell r="D14" t="str">
            <v>Ashdon Primary School</v>
          </cell>
          <cell r="E14" t="str">
            <v>P</v>
          </cell>
          <cell r="F14" t="str">
            <v/>
          </cell>
          <cell r="G14">
            <v>1</v>
          </cell>
          <cell r="H14">
            <v>434139.33539450611</v>
          </cell>
          <cell r="I14">
            <v>0</v>
          </cell>
          <cell r="J14">
            <v>-136199.38</v>
          </cell>
          <cell r="K14">
            <v>-1945.6</v>
          </cell>
          <cell r="L14">
            <v>0</v>
          </cell>
          <cell r="M14">
            <v>-57912.336000000003</v>
          </cell>
          <cell r="N14">
            <v>13138.4354</v>
          </cell>
        </row>
        <row r="15">
          <cell r="A15">
            <v>5235</v>
          </cell>
          <cell r="B15">
            <v>8815235</v>
          </cell>
          <cell r="C15" t="str">
            <v/>
          </cell>
          <cell r="D15" t="str">
            <v>Ashingdon Primary Academy</v>
          </cell>
          <cell r="E15" t="str">
            <v>P</v>
          </cell>
          <cell r="F15" t="str">
            <v>Y</v>
          </cell>
          <cell r="G15">
            <v>1</v>
          </cell>
          <cell r="H15">
            <v>938144.51515098603</v>
          </cell>
          <cell r="I15">
            <v>0</v>
          </cell>
          <cell r="J15">
            <v>-136199.38</v>
          </cell>
          <cell r="K15">
            <v>-3253.8</v>
          </cell>
          <cell r="L15">
            <v>0</v>
          </cell>
          <cell r="M15">
            <v>0</v>
          </cell>
          <cell r="N15">
            <v>32243.960500000001</v>
          </cell>
        </row>
        <row r="16">
          <cell r="A16">
            <v>2579</v>
          </cell>
          <cell r="B16">
            <v>8812579</v>
          </cell>
          <cell r="C16">
            <v>2452</v>
          </cell>
          <cell r="D16" t="str">
            <v>Baddow Hall Infant School</v>
          </cell>
          <cell r="E16" t="str">
            <v>P</v>
          </cell>
          <cell r="F16" t="str">
            <v/>
          </cell>
          <cell r="G16">
            <v>1</v>
          </cell>
          <cell r="H16">
            <v>841314.93239882065</v>
          </cell>
          <cell r="I16">
            <v>0</v>
          </cell>
          <cell r="J16">
            <v>-136199.38</v>
          </cell>
          <cell r="K16">
            <v>-14776.3195</v>
          </cell>
          <cell r="L16">
            <v>0</v>
          </cell>
          <cell r="M16">
            <v>0</v>
          </cell>
          <cell r="N16">
            <v>29152.032599999999</v>
          </cell>
        </row>
        <row r="17">
          <cell r="A17">
            <v>2609</v>
          </cell>
          <cell r="B17">
            <v>8812609</v>
          </cell>
          <cell r="C17">
            <v>2450</v>
          </cell>
          <cell r="D17" t="str">
            <v>Baddow Hall Junior School</v>
          </cell>
          <cell r="E17" t="str">
            <v>P</v>
          </cell>
          <cell r="F17" t="str">
            <v/>
          </cell>
          <cell r="G17">
            <v>1</v>
          </cell>
          <cell r="H17">
            <v>1073761.6976997051</v>
          </cell>
          <cell r="I17">
            <v>0</v>
          </cell>
          <cell r="J17">
            <v>-136199.38</v>
          </cell>
          <cell r="K17">
            <v>-23111.680499999999</v>
          </cell>
          <cell r="L17">
            <v>0</v>
          </cell>
          <cell r="M17">
            <v>0</v>
          </cell>
          <cell r="N17">
            <v>37108.152099999999</v>
          </cell>
        </row>
        <row r="18">
          <cell r="A18">
            <v>3255</v>
          </cell>
          <cell r="B18">
            <v>8813255</v>
          </cell>
          <cell r="C18" t="str">
            <v/>
          </cell>
          <cell r="D18" t="str">
            <v>Bardfield Academy</v>
          </cell>
          <cell r="E18" t="str">
            <v>P</v>
          </cell>
          <cell r="F18" t="str">
            <v>Y</v>
          </cell>
          <cell r="G18">
            <v>1.0250999999999999</v>
          </cell>
          <cell r="H18">
            <v>2143496.7307675821</v>
          </cell>
          <cell r="I18">
            <v>0</v>
          </cell>
          <cell r="J18">
            <v>-139617.98443799998</v>
          </cell>
          <cell r="K18">
            <v>-5194.7979999999998</v>
          </cell>
          <cell r="L18">
            <v>0</v>
          </cell>
          <cell r="M18">
            <v>0</v>
          </cell>
          <cell r="N18">
            <v>79109.487399999998</v>
          </cell>
        </row>
        <row r="19">
          <cell r="A19">
            <v>2156</v>
          </cell>
          <cell r="B19">
            <v>8812156</v>
          </cell>
          <cell r="C19" t="str">
            <v/>
          </cell>
          <cell r="D19" t="str">
            <v>Barling Magna Primary Academy</v>
          </cell>
          <cell r="E19" t="str">
            <v>P</v>
          </cell>
          <cell r="F19" t="str">
            <v>Y</v>
          </cell>
          <cell r="G19">
            <v>1</v>
          </cell>
          <cell r="H19">
            <v>912729.97691347846</v>
          </cell>
          <cell r="I19">
            <v>0</v>
          </cell>
          <cell r="J19">
            <v>-136199.38</v>
          </cell>
          <cell r="K19">
            <v>-2325.8380000000002</v>
          </cell>
          <cell r="L19">
            <v>0</v>
          </cell>
          <cell r="M19">
            <v>0</v>
          </cell>
          <cell r="N19">
            <v>32719.003700000001</v>
          </cell>
        </row>
        <row r="20">
          <cell r="A20">
            <v>2928</v>
          </cell>
          <cell r="B20">
            <v>8812928</v>
          </cell>
          <cell r="C20" t="str">
            <v/>
          </cell>
          <cell r="D20" t="str">
            <v>Barnes Farm Infant School</v>
          </cell>
          <cell r="E20" t="str">
            <v>P</v>
          </cell>
          <cell r="F20" t="str">
            <v>Y</v>
          </cell>
          <cell r="G20">
            <v>1</v>
          </cell>
          <cell r="H20">
            <v>1039623.7391730967</v>
          </cell>
          <cell r="I20">
            <v>0</v>
          </cell>
          <cell r="J20">
            <v>-136199.38</v>
          </cell>
          <cell r="K20">
            <v>-2881.8440000000001</v>
          </cell>
          <cell r="L20">
            <v>0</v>
          </cell>
          <cell r="M20">
            <v>0</v>
          </cell>
          <cell r="N20">
            <v>35243.561999999998</v>
          </cell>
        </row>
        <row r="21">
          <cell r="A21">
            <v>2839</v>
          </cell>
          <cell r="B21">
            <v>8812839</v>
          </cell>
          <cell r="C21" t="str">
            <v/>
          </cell>
          <cell r="D21" t="str">
            <v>Barnes Farm Junior School</v>
          </cell>
          <cell r="E21" t="str">
            <v>P</v>
          </cell>
          <cell r="F21" t="str">
            <v>Y</v>
          </cell>
          <cell r="G21">
            <v>1</v>
          </cell>
          <cell r="H21">
            <v>1556444.3940000001</v>
          </cell>
          <cell r="I21">
            <v>0</v>
          </cell>
          <cell r="J21">
            <v>-136199.38</v>
          </cell>
          <cell r="K21">
            <v>-5884.3940000000002</v>
          </cell>
          <cell r="L21">
            <v>0</v>
          </cell>
          <cell r="M21">
            <v>0</v>
          </cell>
          <cell r="N21">
            <v>51363.535199999998</v>
          </cell>
        </row>
        <row r="22">
          <cell r="A22">
            <v>2088</v>
          </cell>
          <cell r="B22">
            <v>8812088</v>
          </cell>
          <cell r="C22">
            <v>4432</v>
          </cell>
          <cell r="D22" t="str">
            <v>Baynards Primary School</v>
          </cell>
          <cell r="E22" t="str">
            <v>P</v>
          </cell>
          <cell r="F22" t="str">
            <v/>
          </cell>
          <cell r="G22">
            <v>1</v>
          </cell>
          <cell r="H22">
            <v>569892.33610914252</v>
          </cell>
          <cell r="I22">
            <v>0</v>
          </cell>
          <cell r="J22">
            <v>-136199.38</v>
          </cell>
          <cell r="K22">
            <v>-16092.75</v>
          </cell>
          <cell r="L22">
            <v>0</v>
          </cell>
          <cell r="M22">
            <v>0</v>
          </cell>
          <cell r="N22">
            <v>20538.59</v>
          </cell>
        </row>
        <row r="23">
          <cell r="A23">
            <v>2134</v>
          </cell>
          <cell r="B23">
            <v>8812134</v>
          </cell>
          <cell r="C23" t="str">
            <v/>
          </cell>
          <cell r="D23" t="str">
            <v>Beckers Green Primary School</v>
          </cell>
          <cell r="E23" t="str">
            <v>P</v>
          </cell>
          <cell r="F23" t="str">
            <v>Y</v>
          </cell>
          <cell r="G23">
            <v>1</v>
          </cell>
          <cell r="H23">
            <v>1547143.5024271652</v>
          </cell>
          <cell r="I23">
            <v>0</v>
          </cell>
          <cell r="J23">
            <v>-136199.38</v>
          </cell>
          <cell r="K23">
            <v>-31752</v>
          </cell>
          <cell r="L23">
            <v>0</v>
          </cell>
          <cell r="M23">
            <v>0</v>
          </cell>
          <cell r="N23">
            <v>54131.3174</v>
          </cell>
        </row>
        <row r="24">
          <cell r="A24">
            <v>2789</v>
          </cell>
          <cell r="B24">
            <v>8812789</v>
          </cell>
          <cell r="C24">
            <v>2454</v>
          </cell>
          <cell r="D24" t="str">
            <v>Beehive Lane Community Primary School</v>
          </cell>
          <cell r="E24" t="str">
            <v>P</v>
          </cell>
          <cell r="F24" t="str">
            <v/>
          </cell>
          <cell r="G24">
            <v>1</v>
          </cell>
          <cell r="H24">
            <v>975037.78743295022</v>
          </cell>
          <cell r="I24">
            <v>0</v>
          </cell>
          <cell r="J24">
            <v>-136199.38</v>
          </cell>
          <cell r="K24">
            <v>-17570.949999999997</v>
          </cell>
          <cell r="L24">
            <v>0</v>
          </cell>
          <cell r="M24">
            <v>0</v>
          </cell>
          <cell r="N24">
            <v>32452.698199999999</v>
          </cell>
        </row>
        <row r="25">
          <cell r="A25">
            <v>3304</v>
          </cell>
          <cell r="B25">
            <v>8813304</v>
          </cell>
          <cell r="C25" t="str">
            <v/>
          </cell>
          <cell r="D25" t="str">
            <v>Belchamp St Paul Church of England Primary School</v>
          </cell>
          <cell r="E25" t="str">
            <v>P</v>
          </cell>
          <cell r="F25" t="str">
            <v>Y</v>
          </cell>
          <cell r="G25">
            <v>1</v>
          </cell>
          <cell r="H25">
            <v>434538.0694444445</v>
          </cell>
          <cell r="I25">
            <v>0</v>
          </cell>
          <cell r="J25">
            <v>-136199.38</v>
          </cell>
          <cell r="K25">
            <v>-2440.35</v>
          </cell>
          <cell r="L25">
            <v>0</v>
          </cell>
          <cell r="M25">
            <v>-57912.336000000003</v>
          </cell>
          <cell r="N25">
            <v>13332.12</v>
          </cell>
        </row>
        <row r="26">
          <cell r="A26">
            <v>2747</v>
          </cell>
          <cell r="B26">
            <v>8812747</v>
          </cell>
          <cell r="C26">
            <v>4200</v>
          </cell>
          <cell r="D26" t="str">
            <v>Bentfield Primary School and Nursery</v>
          </cell>
          <cell r="E26" t="str">
            <v>P</v>
          </cell>
          <cell r="F26" t="str">
            <v/>
          </cell>
          <cell r="G26">
            <v>1</v>
          </cell>
          <cell r="H26">
            <v>902296.61745222937</v>
          </cell>
          <cell r="I26">
            <v>0</v>
          </cell>
          <cell r="J26">
            <v>-136199.38</v>
          </cell>
          <cell r="K26">
            <v>-39936</v>
          </cell>
          <cell r="L26">
            <v>0</v>
          </cell>
          <cell r="M26">
            <v>0</v>
          </cell>
          <cell r="N26">
            <v>29229.305700000001</v>
          </cell>
        </row>
        <row r="27">
          <cell r="A27">
            <v>3402</v>
          </cell>
          <cell r="B27">
            <v>8813402</v>
          </cell>
          <cell r="C27">
            <v>1232</v>
          </cell>
          <cell r="D27" t="str">
            <v>Bentley St Paul's Church of England Voluntary Aided Primary School</v>
          </cell>
          <cell r="E27" t="str">
            <v>P</v>
          </cell>
          <cell r="F27" t="str">
            <v>Y</v>
          </cell>
          <cell r="G27">
            <v>1.0250999999999999</v>
          </cell>
          <cell r="H27">
            <v>952124.20248321479</v>
          </cell>
          <cell r="I27">
            <v>0</v>
          </cell>
          <cell r="J27">
            <v>-139617.98443799998</v>
          </cell>
          <cell r="K27">
            <v>-3712</v>
          </cell>
          <cell r="L27">
            <v>0</v>
          </cell>
          <cell r="M27">
            <v>0</v>
          </cell>
          <cell r="N27">
            <v>32423.674500000001</v>
          </cell>
        </row>
        <row r="28">
          <cell r="A28">
            <v>3309</v>
          </cell>
          <cell r="B28">
            <v>8813309</v>
          </cell>
          <cell r="C28">
            <v>1292</v>
          </cell>
          <cell r="D28" t="str">
            <v>Birch Church of England Voluntary Aided Primary School</v>
          </cell>
          <cell r="E28" t="str">
            <v>P</v>
          </cell>
          <cell r="F28" t="str">
            <v/>
          </cell>
          <cell r="G28">
            <v>1</v>
          </cell>
          <cell r="H28">
            <v>656269.26730766881</v>
          </cell>
          <cell r="I28">
            <v>0</v>
          </cell>
          <cell r="J28">
            <v>-136199.38</v>
          </cell>
          <cell r="K28">
            <v>-2508.8000000000002</v>
          </cell>
          <cell r="L28">
            <v>0</v>
          </cell>
          <cell r="M28">
            <v>-12216.487433911881</v>
          </cell>
          <cell r="N28">
            <v>22615.9319</v>
          </cell>
        </row>
        <row r="29">
          <cell r="A29">
            <v>3241</v>
          </cell>
          <cell r="B29">
            <v>8813241</v>
          </cell>
          <cell r="C29">
            <v>1300</v>
          </cell>
          <cell r="D29" t="str">
            <v>Birchanger Church of England Voluntary Controlled Primary School</v>
          </cell>
          <cell r="E29" t="str">
            <v>P</v>
          </cell>
          <cell r="F29" t="str">
            <v/>
          </cell>
          <cell r="G29">
            <v>1</v>
          </cell>
          <cell r="H29">
            <v>600919.42675769608</v>
          </cell>
          <cell r="I29">
            <v>0</v>
          </cell>
          <cell r="J29">
            <v>-136199.38</v>
          </cell>
          <cell r="K29">
            <v>-2534.4</v>
          </cell>
          <cell r="L29">
            <v>0</v>
          </cell>
          <cell r="M29">
            <v>0</v>
          </cell>
          <cell r="N29">
            <v>20541.600600000002</v>
          </cell>
        </row>
        <row r="30">
          <cell r="A30">
            <v>3324</v>
          </cell>
          <cell r="B30">
            <v>8813324</v>
          </cell>
          <cell r="C30">
            <v>2528</v>
          </cell>
          <cell r="D30" t="str">
            <v>The Bishop William Ward Church of England Primary School</v>
          </cell>
          <cell r="E30" t="str">
            <v>P</v>
          </cell>
          <cell r="F30" t="str">
            <v/>
          </cell>
          <cell r="G30">
            <v>1</v>
          </cell>
          <cell r="H30">
            <v>861974.94077441096</v>
          </cell>
          <cell r="I30">
            <v>0</v>
          </cell>
          <cell r="J30">
            <v>-136199.38</v>
          </cell>
          <cell r="K30">
            <v>-3628.8</v>
          </cell>
          <cell r="L30">
            <v>0</v>
          </cell>
          <cell r="M30">
            <v>0</v>
          </cell>
          <cell r="N30">
            <v>30346.253400000001</v>
          </cell>
        </row>
        <row r="31">
          <cell r="A31">
            <v>3823</v>
          </cell>
          <cell r="B31">
            <v>8813823</v>
          </cell>
          <cell r="C31">
            <v>1696</v>
          </cell>
          <cell r="D31" t="str">
            <v>The Bishops' Church of England and Roman Catholic Primary School</v>
          </cell>
          <cell r="E31" t="str">
            <v>P</v>
          </cell>
          <cell r="F31" t="str">
            <v/>
          </cell>
          <cell r="G31">
            <v>1</v>
          </cell>
          <cell r="H31">
            <v>1933381.8</v>
          </cell>
          <cell r="I31">
            <v>0</v>
          </cell>
          <cell r="J31">
            <v>-136199.38</v>
          </cell>
          <cell r="K31">
            <v>-8396.7999999999993</v>
          </cell>
          <cell r="L31">
            <v>0</v>
          </cell>
          <cell r="M31">
            <v>0</v>
          </cell>
          <cell r="N31">
            <v>62140.624900000003</v>
          </cell>
        </row>
        <row r="32">
          <cell r="A32">
            <v>2640</v>
          </cell>
          <cell r="B32">
            <v>8812640</v>
          </cell>
          <cell r="C32">
            <v>1308</v>
          </cell>
          <cell r="D32" t="str">
            <v>Blackmore Primary School</v>
          </cell>
          <cell r="E32" t="str">
            <v>P</v>
          </cell>
          <cell r="F32" t="str">
            <v/>
          </cell>
          <cell r="G32">
            <v>1.0250999999999999</v>
          </cell>
          <cell r="H32">
            <v>788293.33685184852</v>
          </cell>
          <cell r="I32">
            <v>0</v>
          </cell>
          <cell r="J32">
            <v>-139617.98443799998</v>
          </cell>
          <cell r="K32">
            <v>-13762.83</v>
          </cell>
          <cell r="L32">
            <v>0</v>
          </cell>
          <cell r="M32">
            <v>0</v>
          </cell>
          <cell r="N32">
            <v>27403.784</v>
          </cell>
        </row>
        <row r="33">
          <cell r="A33">
            <v>2250</v>
          </cell>
          <cell r="B33">
            <v>8812250</v>
          </cell>
          <cell r="C33" t="str">
            <v/>
          </cell>
          <cell r="D33" t="str">
            <v>Bocking Primary School</v>
          </cell>
          <cell r="E33" t="str">
            <v>P</v>
          </cell>
          <cell r="F33" t="str">
            <v>Y</v>
          </cell>
          <cell r="G33">
            <v>1</v>
          </cell>
          <cell r="H33">
            <v>967827.33008709864</v>
          </cell>
          <cell r="I33">
            <v>0</v>
          </cell>
          <cell r="J33">
            <v>-136199.38</v>
          </cell>
          <cell r="K33">
            <v>-11851.25</v>
          </cell>
          <cell r="L33">
            <v>0</v>
          </cell>
          <cell r="M33">
            <v>0</v>
          </cell>
          <cell r="N33">
            <v>33255.5357</v>
          </cell>
        </row>
        <row r="34">
          <cell r="A34">
            <v>2659</v>
          </cell>
          <cell r="B34">
            <v>8812659</v>
          </cell>
          <cell r="C34">
            <v>1324</v>
          </cell>
          <cell r="D34" t="str">
            <v>Boreham Primary School</v>
          </cell>
          <cell r="E34" t="str">
            <v>P</v>
          </cell>
          <cell r="F34" t="str">
            <v/>
          </cell>
          <cell r="G34">
            <v>1</v>
          </cell>
          <cell r="H34">
            <v>1064488.4464722471</v>
          </cell>
          <cell r="I34">
            <v>0</v>
          </cell>
          <cell r="J34">
            <v>-136199.38</v>
          </cell>
          <cell r="K34">
            <v>-22463.25</v>
          </cell>
          <cell r="L34">
            <v>0</v>
          </cell>
          <cell r="M34">
            <v>0</v>
          </cell>
          <cell r="N34">
            <v>35913.931299999997</v>
          </cell>
        </row>
        <row r="35">
          <cell r="A35">
            <v>3018</v>
          </cell>
          <cell r="B35">
            <v>8813018</v>
          </cell>
          <cell r="C35">
            <v>1340</v>
          </cell>
          <cell r="D35" t="str">
            <v>Boxted St Peter's Church of England School</v>
          </cell>
          <cell r="E35" t="str">
            <v>P</v>
          </cell>
          <cell r="F35" t="str">
            <v/>
          </cell>
          <cell r="G35">
            <v>1</v>
          </cell>
          <cell r="H35">
            <v>1167105.9873799442</v>
          </cell>
          <cell r="I35">
            <v>0</v>
          </cell>
          <cell r="J35">
            <v>-136199.38</v>
          </cell>
          <cell r="K35">
            <v>-28160</v>
          </cell>
          <cell r="L35">
            <v>-242720</v>
          </cell>
          <cell r="M35">
            <v>0</v>
          </cell>
          <cell r="N35">
            <v>30438.579699999998</v>
          </cell>
        </row>
        <row r="36">
          <cell r="A36">
            <v>2044</v>
          </cell>
          <cell r="B36">
            <v>8812044</v>
          </cell>
          <cell r="C36">
            <v>1348</v>
          </cell>
          <cell r="D36" t="str">
            <v>Bradfield Primary School</v>
          </cell>
          <cell r="E36" t="str">
            <v>P</v>
          </cell>
          <cell r="F36" t="str">
            <v/>
          </cell>
          <cell r="G36">
            <v>1</v>
          </cell>
          <cell r="H36">
            <v>792477.8230874954</v>
          </cell>
          <cell r="I36">
            <v>0</v>
          </cell>
          <cell r="J36">
            <v>-136199.38</v>
          </cell>
          <cell r="K36">
            <v>-13098.75</v>
          </cell>
          <cell r="L36">
            <v>-242720</v>
          </cell>
          <cell r="M36">
            <v>-16794.577439999986</v>
          </cell>
          <cell r="N36">
            <v>18452.216</v>
          </cell>
        </row>
        <row r="37">
          <cell r="A37">
            <v>2100</v>
          </cell>
          <cell r="B37">
            <v>8812100</v>
          </cell>
          <cell r="C37" t="str">
            <v/>
          </cell>
          <cell r="D37" t="str">
            <v>Braiswick Primary School</v>
          </cell>
          <cell r="E37" t="str">
            <v>P</v>
          </cell>
          <cell r="F37" t="str">
            <v>Y</v>
          </cell>
          <cell r="G37">
            <v>1</v>
          </cell>
          <cell r="H37">
            <v>1852468.3015079314</v>
          </cell>
          <cell r="I37">
            <v>0</v>
          </cell>
          <cell r="J37">
            <v>-136199.38</v>
          </cell>
          <cell r="K37">
            <v>-13192.144</v>
          </cell>
          <cell r="L37">
            <v>0</v>
          </cell>
          <cell r="M37">
            <v>0</v>
          </cell>
          <cell r="N37">
            <v>63091.987300000001</v>
          </cell>
        </row>
        <row r="38">
          <cell r="A38">
            <v>2068</v>
          </cell>
          <cell r="B38">
            <v>8812068</v>
          </cell>
          <cell r="C38">
            <v>1460</v>
          </cell>
          <cell r="D38" t="str">
            <v>Brightlingsea Primary School and Nursery</v>
          </cell>
          <cell r="E38" t="str">
            <v>P</v>
          </cell>
          <cell r="F38" t="str">
            <v/>
          </cell>
          <cell r="G38">
            <v>1</v>
          </cell>
          <cell r="H38">
            <v>2972900.7912927</v>
          </cell>
          <cell r="I38">
            <v>0</v>
          </cell>
          <cell r="J38">
            <v>-136199.38</v>
          </cell>
          <cell r="K38">
            <v>-51712</v>
          </cell>
          <cell r="L38">
            <v>0</v>
          </cell>
          <cell r="M38">
            <v>0</v>
          </cell>
          <cell r="N38">
            <v>100699.9057</v>
          </cell>
        </row>
        <row r="39">
          <cell r="A39">
            <v>2015</v>
          </cell>
          <cell r="B39">
            <v>8812015</v>
          </cell>
          <cell r="C39">
            <v>1251</v>
          </cell>
          <cell r="D39" t="str">
            <v>Brightside Primary School</v>
          </cell>
          <cell r="E39" t="str">
            <v>P</v>
          </cell>
          <cell r="F39" t="str">
            <v/>
          </cell>
          <cell r="G39">
            <v>1.0250999999999999</v>
          </cell>
          <cell r="H39">
            <v>2567647.5833333335</v>
          </cell>
          <cell r="I39">
            <v>0</v>
          </cell>
          <cell r="J39">
            <v>-139617.98443799998</v>
          </cell>
          <cell r="K39">
            <v>-36608</v>
          </cell>
          <cell r="L39">
            <v>0</v>
          </cell>
          <cell r="M39">
            <v>0</v>
          </cell>
          <cell r="N39">
            <v>84109.906900000002</v>
          </cell>
        </row>
        <row r="40">
          <cell r="A40">
            <v>5280</v>
          </cell>
          <cell r="B40">
            <v>8815280</v>
          </cell>
          <cell r="C40">
            <v>1814</v>
          </cell>
          <cell r="D40" t="str">
            <v>Brinkley Grove Primary School</v>
          </cell>
          <cell r="E40" t="str">
            <v>P</v>
          </cell>
          <cell r="F40" t="str">
            <v/>
          </cell>
          <cell r="G40">
            <v>1</v>
          </cell>
          <cell r="H40">
            <v>1901677.5567665414</v>
          </cell>
          <cell r="I40">
            <v>0</v>
          </cell>
          <cell r="J40">
            <v>-136199.38</v>
          </cell>
          <cell r="K40">
            <v>-10188.799999999999</v>
          </cell>
          <cell r="L40">
            <v>0</v>
          </cell>
          <cell r="M40">
            <v>0</v>
          </cell>
          <cell r="N40">
            <v>65492.471400000002</v>
          </cell>
        </row>
        <row r="41">
          <cell r="A41">
            <v>2024</v>
          </cell>
          <cell r="B41">
            <v>8812024</v>
          </cell>
          <cell r="C41" t="str">
            <v/>
          </cell>
          <cell r="D41" t="str">
            <v>Briscoe Primary School &amp; Nursery Academy</v>
          </cell>
          <cell r="E41" t="str">
            <v>P</v>
          </cell>
          <cell r="F41" t="str">
            <v>Y</v>
          </cell>
          <cell r="G41">
            <v>1.0250999999999999</v>
          </cell>
          <cell r="H41">
            <v>1589147.3006997523</v>
          </cell>
          <cell r="I41">
            <v>0</v>
          </cell>
          <cell r="J41">
            <v>-139617.98443799998</v>
          </cell>
          <cell r="K41">
            <v>-9219.1</v>
          </cell>
          <cell r="L41">
            <v>0</v>
          </cell>
          <cell r="M41">
            <v>0</v>
          </cell>
          <cell r="N41">
            <v>57647.741900000001</v>
          </cell>
        </row>
        <row r="42">
          <cell r="A42">
            <v>2033</v>
          </cell>
          <cell r="B42">
            <v>8812033</v>
          </cell>
          <cell r="C42" t="str">
            <v/>
          </cell>
          <cell r="D42" t="str">
            <v>Freshwaters Primary Academy</v>
          </cell>
          <cell r="E42" t="str">
            <v>P</v>
          </cell>
          <cell r="F42" t="str">
            <v>Y</v>
          </cell>
          <cell r="G42">
            <v>1.0250999999999999</v>
          </cell>
          <cell r="H42">
            <v>1905877.7228356781</v>
          </cell>
          <cell r="I42">
            <v>0</v>
          </cell>
          <cell r="J42">
            <v>-139617.98443799998</v>
          </cell>
          <cell r="K42">
            <v>-6113.2</v>
          </cell>
          <cell r="L42">
            <v>0</v>
          </cell>
          <cell r="M42">
            <v>0</v>
          </cell>
          <cell r="N42">
            <v>66886.874299999996</v>
          </cell>
        </row>
        <row r="43">
          <cell r="A43">
            <v>5252</v>
          </cell>
          <cell r="B43">
            <v>8815252</v>
          </cell>
          <cell r="C43">
            <v>1476</v>
          </cell>
          <cell r="D43" t="str">
            <v>Broomfield Primary School</v>
          </cell>
          <cell r="E43" t="str">
            <v>P</v>
          </cell>
          <cell r="F43" t="str">
            <v/>
          </cell>
          <cell r="G43">
            <v>1</v>
          </cell>
          <cell r="H43">
            <v>1725706.35</v>
          </cell>
          <cell r="I43">
            <v>0</v>
          </cell>
          <cell r="J43">
            <v>-136199.38</v>
          </cell>
          <cell r="K43">
            <v>-8857.6</v>
          </cell>
          <cell r="L43">
            <v>0</v>
          </cell>
          <cell r="M43">
            <v>0</v>
          </cell>
          <cell r="N43">
            <v>58330.824500000002</v>
          </cell>
        </row>
        <row r="44">
          <cell r="A44">
            <v>2069</v>
          </cell>
          <cell r="B44">
            <v>8812069</v>
          </cell>
          <cell r="C44">
            <v>4856</v>
          </cell>
          <cell r="D44" t="str">
            <v>Broomgrove Infant School</v>
          </cell>
          <cell r="E44" t="str">
            <v>P</v>
          </cell>
          <cell r="F44" t="str">
            <v/>
          </cell>
          <cell r="G44">
            <v>1</v>
          </cell>
          <cell r="H44">
            <v>786036.72775485634</v>
          </cell>
          <cell r="I44">
            <v>0</v>
          </cell>
          <cell r="J44">
            <v>-136199.38</v>
          </cell>
          <cell r="K44">
            <v>-16591.75</v>
          </cell>
          <cell r="L44">
            <v>0</v>
          </cell>
          <cell r="M44">
            <v>0</v>
          </cell>
          <cell r="N44">
            <v>26481.594400000002</v>
          </cell>
        </row>
        <row r="45">
          <cell r="A45">
            <v>2073</v>
          </cell>
          <cell r="B45">
            <v>8812073</v>
          </cell>
          <cell r="C45">
            <v>4854</v>
          </cell>
          <cell r="D45" t="str">
            <v>Broomgrove Junior School</v>
          </cell>
          <cell r="E45" t="str">
            <v>P</v>
          </cell>
          <cell r="F45" t="str">
            <v/>
          </cell>
          <cell r="G45">
            <v>1</v>
          </cell>
          <cell r="H45">
            <v>1009106.7572436385</v>
          </cell>
          <cell r="I45">
            <v>0</v>
          </cell>
          <cell r="J45">
            <v>-136199.38</v>
          </cell>
          <cell r="K45">
            <v>-20334.25</v>
          </cell>
          <cell r="L45">
            <v>0</v>
          </cell>
          <cell r="M45">
            <v>0</v>
          </cell>
          <cell r="N45">
            <v>35808.558900000004</v>
          </cell>
        </row>
        <row r="46">
          <cell r="A46">
            <v>2973</v>
          </cell>
          <cell r="B46">
            <v>8812973</v>
          </cell>
          <cell r="C46" t="str">
            <v/>
          </cell>
          <cell r="D46" t="str">
            <v>Buckhurst Hill Community Primary School</v>
          </cell>
          <cell r="E46" t="str">
            <v>P</v>
          </cell>
          <cell r="F46" t="str">
            <v>Y</v>
          </cell>
          <cell r="G46">
            <v>1.0250999999999999</v>
          </cell>
          <cell r="H46">
            <v>1670477.6982426185</v>
          </cell>
          <cell r="I46">
            <v>0</v>
          </cell>
          <cell r="J46">
            <v>-139617.98443799998</v>
          </cell>
          <cell r="K46">
            <v>-9021.6</v>
          </cell>
          <cell r="L46">
            <v>0</v>
          </cell>
          <cell r="M46">
            <v>0</v>
          </cell>
          <cell r="N46">
            <v>56332.0196</v>
          </cell>
        </row>
        <row r="47">
          <cell r="A47">
            <v>3008</v>
          </cell>
          <cell r="B47">
            <v>8813008</v>
          </cell>
          <cell r="C47">
            <v>1496</v>
          </cell>
          <cell r="D47" t="str">
            <v>St Andrew's Bulmer Church of England Voluntary Controlled Primary School</v>
          </cell>
          <cell r="E47" t="str">
            <v>P</v>
          </cell>
          <cell r="F47" t="str">
            <v/>
          </cell>
          <cell r="G47">
            <v>1</v>
          </cell>
          <cell r="H47">
            <v>462929.69247139996</v>
          </cell>
          <cell r="I47">
            <v>0</v>
          </cell>
          <cell r="J47">
            <v>-136199.38</v>
          </cell>
          <cell r="K47">
            <v>-5114.75</v>
          </cell>
          <cell r="L47">
            <v>0</v>
          </cell>
          <cell r="M47">
            <v>-57912.336000000003</v>
          </cell>
          <cell r="N47">
            <v>13735.5458</v>
          </cell>
        </row>
        <row r="48">
          <cell r="A48">
            <v>2310</v>
          </cell>
          <cell r="B48">
            <v>8812310</v>
          </cell>
          <cell r="C48">
            <v>1504</v>
          </cell>
          <cell r="D48" t="str">
            <v>Burnham-on-Crouch Primary School</v>
          </cell>
          <cell r="E48" t="str">
            <v>P</v>
          </cell>
          <cell r="F48" t="str">
            <v/>
          </cell>
          <cell r="G48">
            <v>1</v>
          </cell>
          <cell r="H48">
            <v>1891236.9914575533</v>
          </cell>
          <cell r="I48">
            <v>0</v>
          </cell>
          <cell r="J48">
            <v>-136199.38</v>
          </cell>
          <cell r="K48">
            <v>-38912</v>
          </cell>
          <cell r="L48">
            <v>0</v>
          </cell>
          <cell r="M48">
            <v>0</v>
          </cell>
          <cell r="N48">
            <v>65433.2621</v>
          </cell>
        </row>
        <row r="49">
          <cell r="A49">
            <v>2085</v>
          </cell>
          <cell r="B49">
            <v>8812085</v>
          </cell>
          <cell r="C49" t="str">
            <v/>
          </cell>
          <cell r="D49" t="str">
            <v>Burrsville Infant Academy</v>
          </cell>
          <cell r="E49" t="str">
            <v>P</v>
          </cell>
          <cell r="F49" t="str">
            <v>Y</v>
          </cell>
          <cell r="G49">
            <v>1</v>
          </cell>
          <cell r="H49">
            <v>937341.74060294055</v>
          </cell>
          <cell r="I49">
            <v>0</v>
          </cell>
          <cell r="J49">
            <v>-136199.38</v>
          </cell>
          <cell r="K49">
            <v>-3458.9540000000002</v>
          </cell>
          <cell r="L49">
            <v>0</v>
          </cell>
          <cell r="M49">
            <v>0</v>
          </cell>
          <cell r="N49">
            <v>31553.520199999999</v>
          </cell>
        </row>
        <row r="50">
          <cell r="A50">
            <v>5236</v>
          </cell>
          <cell r="B50">
            <v>8815236</v>
          </cell>
          <cell r="C50">
            <v>1254</v>
          </cell>
          <cell r="D50" t="str">
            <v>Buttsbury Infant School</v>
          </cell>
          <cell r="E50" t="str">
            <v>P</v>
          </cell>
          <cell r="F50" t="str">
            <v/>
          </cell>
          <cell r="G50">
            <v>1.0250999999999999</v>
          </cell>
          <cell r="H50">
            <v>1608284</v>
          </cell>
          <cell r="I50">
            <v>0</v>
          </cell>
          <cell r="J50">
            <v>-139617.98443799998</v>
          </cell>
          <cell r="K50">
            <v>-4864</v>
          </cell>
          <cell r="L50">
            <v>0</v>
          </cell>
          <cell r="M50">
            <v>0</v>
          </cell>
          <cell r="N50">
            <v>50961.131300000001</v>
          </cell>
        </row>
        <row r="51">
          <cell r="A51">
            <v>5238</v>
          </cell>
          <cell r="B51">
            <v>8815238</v>
          </cell>
          <cell r="C51" t="str">
            <v/>
          </cell>
          <cell r="D51" t="str">
            <v>Buttsbury Junior School</v>
          </cell>
          <cell r="E51" t="str">
            <v>P</v>
          </cell>
          <cell r="F51" t="str">
            <v>Y</v>
          </cell>
          <cell r="G51">
            <v>1.0250999999999999</v>
          </cell>
          <cell r="H51">
            <v>2248813.352</v>
          </cell>
          <cell r="I51">
            <v>0</v>
          </cell>
          <cell r="J51">
            <v>-139617.98443799998</v>
          </cell>
          <cell r="K51">
            <v>-6668.3519999999999</v>
          </cell>
          <cell r="L51">
            <v>0</v>
          </cell>
          <cell r="M51">
            <v>0</v>
          </cell>
          <cell r="N51">
            <v>69527.664900000003</v>
          </cell>
        </row>
        <row r="52">
          <cell r="A52">
            <v>2128</v>
          </cell>
          <cell r="B52">
            <v>8812128</v>
          </cell>
          <cell r="C52" t="str">
            <v/>
          </cell>
          <cell r="D52" t="str">
            <v>Camulos Academy</v>
          </cell>
          <cell r="E52" t="str">
            <v>P</v>
          </cell>
          <cell r="F52" t="str">
            <v>Y</v>
          </cell>
          <cell r="G52">
            <v>1</v>
          </cell>
          <cell r="H52">
            <v>1804840.269303022</v>
          </cell>
          <cell r="I52">
            <v>0</v>
          </cell>
          <cell r="J52">
            <v>-136199.38</v>
          </cell>
          <cell r="K52">
            <v>-7049.9</v>
          </cell>
          <cell r="L52">
            <v>0</v>
          </cell>
          <cell r="M52">
            <v>0</v>
          </cell>
          <cell r="N52">
            <v>60869.131000000001</v>
          </cell>
        </row>
        <row r="53">
          <cell r="A53">
            <v>3103</v>
          </cell>
          <cell r="B53">
            <v>8813103</v>
          </cell>
          <cell r="C53">
            <v>1560</v>
          </cell>
          <cell r="D53" t="str">
            <v>Canewdon Endowed Church of England Voluntary Controlled Primary School</v>
          </cell>
          <cell r="E53" t="str">
            <v>P</v>
          </cell>
          <cell r="F53" t="str">
            <v/>
          </cell>
          <cell r="G53">
            <v>1</v>
          </cell>
          <cell r="H53">
            <v>577337.60275394702</v>
          </cell>
          <cell r="I53">
            <v>0</v>
          </cell>
          <cell r="J53">
            <v>-136199.38</v>
          </cell>
          <cell r="K53">
            <v>-15718.5</v>
          </cell>
          <cell r="L53">
            <v>0</v>
          </cell>
          <cell r="M53">
            <v>-30773.177206942586</v>
          </cell>
          <cell r="N53">
            <v>18288.637900000002</v>
          </cell>
        </row>
        <row r="54">
          <cell r="A54">
            <v>2025</v>
          </cell>
          <cell r="B54">
            <v>8812025</v>
          </cell>
          <cell r="C54" t="str">
            <v/>
          </cell>
          <cell r="D54" t="str">
            <v>Cann Hall Primary School</v>
          </cell>
          <cell r="E54" t="str">
            <v>P</v>
          </cell>
          <cell r="F54" t="str">
            <v>Y</v>
          </cell>
          <cell r="G54">
            <v>1</v>
          </cell>
          <cell r="H54">
            <v>1938335.7707429854</v>
          </cell>
          <cell r="I54">
            <v>0</v>
          </cell>
          <cell r="J54">
            <v>-136199.38</v>
          </cell>
          <cell r="K54">
            <v>-6902</v>
          </cell>
          <cell r="L54">
            <v>0</v>
          </cell>
          <cell r="M54">
            <v>0</v>
          </cell>
          <cell r="N54">
            <v>62465.774100000002</v>
          </cell>
        </row>
        <row r="55">
          <cell r="A55">
            <v>2751</v>
          </cell>
          <cell r="B55">
            <v>8812751</v>
          </cell>
          <cell r="C55">
            <v>1564</v>
          </cell>
          <cell r="D55" t="str">
            <v>Canvey Island Infant School and Nursery</v>
          </cell>
          <cell r="E55" t="str">
            <v>P</v>
          </cell>
          <cell r="F55" t="str">
            <v/>
          </cell>
          <cell r="G55">
            <v>1</v>
          </cell>
          <cell r="H55">
            <v>903587.0786048891</v>
          </cell>
          <cell r="I55">
            <v>0</v>
          </cell>
          <cell r="J55">
            <v>-136199.38</v>
          </cell>
          <cell r="K55">
            <v>-14131.2</v>
          </cell>
          <cell r="L55">
            <v>0</v>
          </cell>
          <cell r="M55">
            <v>0</v>
          </cell>
          <cell r="N55">
            <v>30420.515800000001</v>
          </cell>
        </row>
        <row r="56">
          <cell r="A56">
            <v>2311</v>
          </cell>
          <cell r="B56">
            <v>8812311</v>
          </cell>
          <cell r="C56">
            <v>1562</v>
          </cell>
          <cell r="D56" t="str">
            <v>Canvey Junior School</v>
          </cell>
          <cell r="E56" t="str">
            <v>P</v>
          </cell>
          <cell r="F56" t="str">
            <v/>
          </cell>
          <cell r="G56">
            <v>1</v>
          </cell>
          <cell r="H56">
            <v>1159502.4128395063</v>
          </cell>
          <cell r="I56">
            <v>0</v>
          </cell>
          <cell r="J56">
            <v>-136199.38</v>
          </cell>
          <cell r="K56">
            <v>-21196.799999999999</v>
          </cell>
          <cell r="L56">
            <v>0</v>
          </cell>
          <cell r="M56">
            <v>0</v>
          </cell>
          <cell r="N56">
            <v>41701.386100000003</v>
          </cell>
        </row>
        <row r="57">
          <cell r="A57">
            <v>5249</v>
          </cell>
          <cell r="B57">
            <v>8815249</v>
          </cell>
          <cell r="C57">
            <v>1646</v>
          </cell>
          <cell r="D57" t="str">
            <v>The Cathedral Church of England Voluntary Aided Primary School, Chelmsford</v>
          </cell>
          <cell r="E57" t="str">
            <v>P</v>
          </cell>
          <cell r="F57" t="str">
            <v/>
          </cell>
          <cell r="G57">
            <v>1</v>
          </cell>
          <cell r="H57">
            <v>1383629</v>
          </cell>
          <cell r="I57">
            <v>0</v>
          </cell>
          <cell r="J57">
            <v>-136199.38</v>
          </cell>
          <cell r="K57">
            <v>-4864</v>
          </cell>
          <cell r="L57">
            <v>0</v>
          </cell>
          <cell r="M57">
            <v>0</v>
          </cell>
          <cell r="N57">
            <v>44723.065600000002</v>
          </cell>
        </row>
        <row r="58">
          <cell r="A58">
            <v>3826</v>
          </cell>
          <cell r="B58">
            <v>8813826</v>
          </cell>
          <cell r="C58">
            <v>1643</v>
          </cell>
          <cell r="D58" t="str">
            <v>Chancellor Park Primary School, Chelmsford</v>
          </cell>
          <cell r="E58" t="str">
            <v>P</v>
          </cell>
          <cell r="F58" t="str">
            <v/>
          </cell>
          <cell r="G58">
            <v>1</v>
          </cell>
          <cell r="H58">
            <v>971416.88254868891</v>
          </cell>
          <cell r="I58">
            <v>0</v>
          </cell>
          <cell r="J58">
            <v>-136199.38</v>
          </cell>
          <cell r="K58">
            <v>-33536</v>
          </cell>
          <cell r="L58">
            <v>0</v>
          </cell>
          <cell r="M58">
            <v>0</v>
          </cell>
          <cell r="N58">
            <v>32094.432000000001</v>
          </cell>
        </row>
        <row r="59">
          <cell r="A59">
            <v>3019</v>
          </cell>
          <cell r="B59">
            <v>8813019</v>
          </cell>
          <cell r="C59">
            <v>1634</v>
          </cell>
          <cell r="D59" t="str">
            <v>Chappel Church of England Controlled Primary School</v>
          </cell>
          <cell r="E59" t="str">
            <v>P</v>
          </cell>
          <cell r="F59" t="str">
            <v/>
          </cell>
          <cell r="G59">
            <v>1</v>
          </cell>
          <cell r="H59">
            <v>548180.64260004438</v>
          </cell>
          <cell r="I59">
            <v>0</v>
          </cell>
          <cell r="J59">
            <v>-136199.38</v>
          </cell>
          <cell r="K59">
            <v>-9106.75</v>
          </cell>
          <cell r="L59">
            <v>0</v>
          </cell>
          <cell r="M59">
            <v>-36958.740464619485</v>
          </cell>
          <cell r="N59">
            <v>17333.261299999998</v>
          </cell>
        </row>
        <row r="60">
          <cell r="A60">
            <v>5261</v>
          </cell>
          <cell r="B60">
            <v>8815261</v>
          </cell>
          <cell r="C60">
            <v>2844</v>
          </cell>
          <cell r="D60" t="str">
            <v>Chase Lane Primary School and Nursery</v>
          </cell>
          <cell r="E60" t="str">
            <v>P</v>
          </cell>
          <cell r="F60" t="str">
            <v/>
          </cell>
          <cell r="G60">
            <v>1</v>
          </cell>
          <cell r="H60">
            <v>1907067.1890798553</v>
          </cell>
          <cell r="I60">
            <v>0</v>
          </cell>
          <cell r="J60">
            <v>-136199.38</v>
          </cell>
          <cell r="K60">
            <v>-44544</v>
          </cell>
          <cell r="L60">
            <v>0</v>
          </cell>
          <cell r="M60">
            <v>0</v>
          </cell>
          <cell r="N60">
            <v>64328.357000000004</v>
          </cell>
        </row>
        <row r="61">
          <cell r="A61">
            <v>2132</v>
          </cell>
          <cell r="B61">
            <v>8812132</v>
          </cell>
          <cell r="C61" t="str">
            <v/>
          </cell>
          <cell r="D61" t="str">
            <v>Cherry Tree Academy</v>
          </cell>
          <cell r="E61" t="str">
            <v>P</v>
          </cell>
          <cell r="F61" t="str">
            <v>Y</v>
          </cell>
          <cell r="G61">
            <v>1</v>
          </cell>
          <cell r="H61">
            <v>749768.22257142863</v>
          </cell>
          <cell r="I61">
            <v>0</v>
          </cell>
          <cell r="J61">
            <v>-136199.38</v>
          </cell>
          <cell r="K61">
            <v>-2956.134</v>
          </cell>
          <cell r="L61">
            <v>0</v>
          </cell>
          <cell r="M61">
            <v>0</v>
          </cell>
          <cell r="N61">
            <v>25881.473399999999</v>
          </cell>
        </row>
        <row r="62">
          <cell r="A62">
            <v>3253</v>
          </cell>
          <cell r="B62">
            <v>8813253</v>
          </cell>
          <cell r="C62" t="str">
            <v/>
          </cell>
          <cell r="D62" t="str">
            <v>Cherry Tree Primary School</v>
          </cell>
          <cell r="E62" t="str">
            <v>P</v>
          </cell>
          <cell r="F62" t="str">
            <v>Y</v>
          </cell>
          <cell r="G62">
            <v>1.0250999999999999</v>
          </cell>
          <cell r="H62">
            <v>2133398.2171424376</v>
          </cell>
          <cell r="I62">
            <v>0</v>
          </cell>
          <cell r="J62">
            <v>-139617.98443799998</v>
          </cell>
          <cell r="K62">
            <v>-31740.65</v>
          </cell>
          <cell r="L62">
            <v>0</v>
          </cell>
          <cell r="M62">
            <v>0</v>
          </cell>
          <cell r="N62">
            <v>75452.049599999998</v>
          </cell>
        </row>
        <row r="63">
          <cell r="A63">
            <v>2125</v>
          </cell>
          <cell r="B63">
            <v>8812125</v>
          </cell>
          <cell r="C63" t="str">
            <v/>
          </cell>
          <cell r="D63" t="str">
            <v>Chigwell Primary Academy</v>
          </cell>
          <cell r="E63" t="str">
            <v>P</v>
          </cell>
          <cell r="F63" t="str">
            <v>Y</v>
          </cell>
          <cell r="G63">
            <v>1.0250999999999999</v>
          </cell>
          <cell r="H63">
            <v>970425.42151572357</v>
          </cell>
          <cell r="I63">
            <v>0</v>
          </cell>
          <cell r="J63">
            <v>-139617.98443799998</v>
          </cell>
          <cell r="K63">
            <v>-5176.5</v>
          </cell>
          <cell r="L63">
            <v>0</v>
          </cell>
          <cell r="M63">
            <v>0</v>
          </cell>
          <cell r="N63">
            <v>33859.857499999998</v>
          </cell>
        </row>
        <row r="64">
          <cell r="A64">
            <v>2323</v>
          </cell>
          <cell r="B64">
            <v>8812323</v>
          </cell>
          <cell r="C64" t="str">
            <v/>
          </cell>
          <cell r="D64" t="str">
            <v>Chigwell Row Infant School</v>
          </cell>
          <cell r="E64" t="str">
            <v>P</v>
          </cell>
          <cell r="F64" t="str">
            <v>Y</v>
          </cell>
          <cell r="G64">
            <v>1.0250999999999999</v>
          </cell>
          <cell r="H64">
            <v>419527.15320096811</v>
          </cell>
          <cell r="I64">
            <v>0</v>
          </cell>
          <cell r="J64">
            <v>-139617.98443799998</v>
          </cell>
          <cell r="K64">
            <v>-1005.626</v>
          </cell>
          <cell r="L64">
            <v>0</v>
          </cell>
          <cell r="M64">
            <v>0</v>
          </cell>
          <cell r="N64">
            <v>13717.987999999999</v>
          </cell>
        </row>
        <row r="65">
          <cell r="A65">
            <v>2330</v>
          </cell>
          <cell r="B65">
            <v>8812330</v>
          </cell>
          <cell r="C65">
            <v>4816</v>
          </cell>
          <cell r="D65" t="str">
            <v>Chipping Hill Primary School</v>
          </cell>
          <cell r="E65" t="str">
            <v>P</v>
          </cell>
          <cell r="F65" t="str">
            <v/>
          </cell>
          <cell r="G65">
            <v>1</v>
          </cell>
          <cell r="H65">
            <v>1904884</v>
          </cell>
          <cell r="I65">
            <v>0</v>
          </cell>
          <cell r="J65">
            <v>-136199.38</v>
          </cell>
          <cell r="K65">
            <v>-54784</v>
          </cell>
          <cell r="L65">
            <v>0</v>
          </cell>
          <cell r="M65">
            <v>0</v>
          </cell>
          <cell r="N65">
            <v>60214.818500000001</v>
          </cell>
        </row>
        <row r="66">
          <cell r="A66">
            <v>2685</v>
          </cell>
          <cell r="B66">
            <v>8812685</v>
          </cell>
          <cell r="C66" t="str">
            <v/>
          </cell>
          <cell r="D66" t="str">
            <v>Chipping Ongar Primary School</v>
          </cell>
          <cell r="E66" t="str">
            <v>P</v>
          </cell>
          <cell r="F66" t="str">
            <v>Y</v>
          </cell>
          <cell r="G66">
            <v>1.0250999999999999</v>
          </cell>
          <cell r="H66">
            <v>953779.07749021123</v>
          </cell>
          <cell r="I66">
            <v>0</v>
          </cell>
          <cell r="J66">
            <v>-139617.98443799998</v>
          </cell>
          <cell r="K66">
            <v>-2860.2579999999998</v>
          </cell>
          <cell r="L66">
            <v>0</v>
          </cell>
          <cell r="M66">
            <v>0</v>
          </cell>
          <cell r="N66">
            <v>32700.941999999999</v>
          </cell>
        </row>
        <row r="67">
          <cell r="A67">
            <v>3795</v>
          </cell>
          <cell r="B67">
            <v>8813795</v>
          </cell>
          <cell r="C67">
            <v>1760</v>
          </cell>
          <cell r="D67" t="str">
            <v>Chrishall Holy Trinity and St Nicholas CofE (Aided) Primary School and Pre-School</v>
          </cell>
          <cell r="E67" t="str">
            <v>P</v>
          </cell>
          <cell r="F67" t="str">
            <v/>
          </cell>
          <cell r="G67">
            <v>1</v>
          </cell>
          <cell r="H67">
            <v>586694.5601683344</v>
          </cell>
          <cell r="I67">
            <v>0</v>
          </cell>
          <cell r="J67">
            <v>-136199.38</v>
          </cell>
          <cell r="K67">
            <v>-2048</v>
          </cell>
          <cell r="L67">
            <v>0</v>
          </cell>
          <cell r="M67">
            <v>-25360.809356475289</v>
          </cell>
          <cell r="N67">
            <v>18915.8547</v>
          </cell>
        </row>
        <row r="68">
          <cell r="A68">
            <v>2082</v>
          </cell>
          <cell r="B68">
            <v>8812082</v>
          </cell>
          <cell r="C68">
            <v>2706</v>
          </cell>
          <cell r="D68" t="str">
            <v>Church Langley Community Primary School</v>
          </cell>
          <cell r="E68" t="str">
            <v>P</v>
          </cell>
          <cell r="F68" t="str">
            <v/>
          </cell>
          <cell r="G68">
            <v>1.0250999999999999</v>
          </cell>
          <cell r="H68">
            <v>2191619.3209107583</v>
          </cell>
          <cell r="I68">
            <v>0</v>
          </cell>
          <cell r="J68">
            <v>-139617.98443799998</v>
          </cell>
          <cell r="K68">
            <v>-62976</v>
          </cell>
          <cell r="L68">
            <v>0</v>
          </cell>
          <cell r="M68">
            <v>0</v>
          </cell>
          <cell r="N68">
            <v>70634.657699999996</v>
          </cell>
        </row>
        <row r="69">
          <cell r="A69">
            <v>3501</v>
          </cell>
          <cell r="B69">
            <v>8813501</v>
          </cell>
          <cell r="C69">
            <v>2708</v>
          </cell>
          <cell r="D69" t="str">
            <v>Churchgate Church of England Voluntary Aided Primary School, Harlow</v>
          </cell>
          <cell r="E69" t="str">
            <v>P</v>
          </cell>
          <cell r="F69" t="str">
            <v/>
          </cell>
          <cell r="G69">
            <v>1.0250999999999999</v>
          </cell>
          <cell r="H69">
            <v>928521.78039638628</v>
          </cell>
          <cell r="I69">
            <v>0</v>
          </cell>
          <cell r="J69">
            <v>-139617.98443799998</v>
          </cell>
          <cell r="K69">
            <v>-4352</v>
          </cell>
          <cell r="L69">
            <v>0</v>
          </cell>
          <cell r="M69">
            <v>0</v>
          </cell>
          <cell r="N69">
            <v>33409.168100000003</v>
          </cell>
        </row>
        <row r="70">
          <cell r="A70">
            <v>2720</v>
          </cell>
          <cell r="B70">
            <v>8812720</v>
          </cell>
          <cell r="C70">
            <v>1802</v>
          </cell>
          <cell r="D70" t="str">
            <v>Clavering Primary School</v>
          </cell>
          <cell r="E70" t="str">
            <v>P</v>
          </cell>
          <cell r="F70" t="str">
            <v/>
          </cell>
          <cell r="G70">
            <v>1</v>
          </cell>
          <cell r="H70">
            <v>778712.74804724718</v>
          </cell>
          <cell r="I70">
            <v>0</v>
          </cell>
          <cell r="J70">
            <v>-136199.38</v>
          </cell>
          <cell r="K70">
            <v>-5913.6</v>
          </cell>
          <cell r="L70">
            <v>0</v>
          </cell>
          <cell r="M70">
            <v>0</v>
          </cell>
          <cell r="N70">
            <v>26975.339499999998</v>
          </cell>
        </row>
        <row r="71">
          <cell r="A71">
            <v>2590</v>
          </cell>
          <cell r="B71">
            <v>8812590</v>
          </cell>
          <cell r="C71">
            <v>1950</v>
          </cell>
          <cell r="D71" t="str">
            <v>Cold Norton Primary School</v>
          </cell>
          <cell r="E71" t="str">
            <v>P</v>
          </cell>
          <cell r="F71" t="str">
            <v/>
          </cell>
          <cell r="G71">
            <v>1</v>
          </cell>
          <cell r="H71">
            <v>711514.27537967055</v>
          </cell>
          <cell r="I71">
            <v>0</v>
          </cell>
          <cell r="J71">
            <v>-136199.38</v>
          </cell>
          <cell r="K71">
            <v>-13972</v>
          </cell>
          <cell r="L71">
            <v>0</v>
          </cell>
          <cell r="M71">
            <v>0</v>
          </cell>
          <cell r="N71">
            <v>24050.000400000001</v>
          </cell>
        </row>
        <row r="72">
          <cell r="A72">
            <v>5265</v>
          </cell>
          <cell r="B72">
            <v>8815265</v>
          </cell>
          <cell r="C72">
            <v>4146</v>
          </cell>
          <cell r="D72" t="str">
            <v>Collingwood Primary School</v>
          </cell>
          <cell r="E72" t="str">
            <v>P</v>
          </cell>
          <cell r="F72" t="str">
            <v/>
          </cell>
          <cell r="G72">
            <v>1</v>
          </cell>
          <cell r="H72">
            <v>1162631.656880734</v>
          </cell>
          <cell r="I72">
            <v>0</v>
          </cell>
          <cell r="J72">
            <v>-136199.38</v>
          </cell>
          <cell r="K72">
            <v>-6092.8</v>
          </cell>
          <cell r="L72">
            <v>0</v>
          </cell>
          <cell r="M72">
            <v>0</v>
          </cell>
          <cell r="N72">
            <v>40272.335299999999</v>
          </cell>
        </row>
        <row r="73">
          <cell r="A73">
            <v>3305</v>
          </cell>
          <cell r="B73">
            <v>8813305</v>
          </cell>
          <cell r="C73" t="str">
            <v/>
          </cell>
          <cell r="D73" t="str">
            <v>Colne Engaine Church of England Primary School</v>
          </cell>
          <cell r="E73" t="str">
            <v>P</v>
          </cell>
          <cell r="F73" t="str">
            <v>Y</v>
          </cell>
          <cell r="G73">
            <v>1</v>
          </cell>
          <cell r="H73">
            <v>567426.58987755107</v>
          </cell>
          <cell r="I73">
            <v>0</v>
          </cell>
          <cell r="J73">
            <v>-136199.38</v>
          </cell>
          <cell r="K73">
            <v>-337.55599999999998</v>
          </cell>
          <cell r="L73">
            <v>0</v>
          </cell>
          <cell r="M73">
            <v>0</v>
          </cell>
          <cell r="N73">
            <v>19183.8017</v>
          </cell>
        </row>
        <row r="74">
          <cell r="A74">
            <v>2094</v>
          </cell>
          <cell r="B74">
            <v>8812094</v>
          </cell>
          <cell r="C74" t="str">
            <v/>
          </cell>
          <cell r="D74" t="str">
            <v>Cooks Spinney Primary Academy and Nursery</v>
          </cell>
          <cell r="E74" t="str">
            <v>P</v>
          </cell>
          <cell r="F74" t="str">
            <v>Y</v>
          </cell>
          <cell r="G74">
            <v>1.0250999999999999</v>
          </cell>
          <cell r="H74">
            <v>1979569.0350458787</v>
          </cell>
          <cell r="I74">
            <v>0</v>
          </cell>
          <cell r="J74">
            <v>-139617.98443799998</v>
          </cell>
          <cell r="K74">
            <v>-5035.6660000000002</v>
          </cell>
          <cell r="L74">
            <v>0</v>
          </cell>
          <cell r="M74">
            <v>0</v>
          </cell>
          <cell r="N74">
            <v>71425.960300000006</v>
          </cell>
        </row>
        <row r="75">
          <cell r="A75">
            <v>3123</v>
          </cell>
          <cell r="B75">
            <v>8813123</v>
          </cell>
          <cell r="C75">
            <v>1974</v>
          </cell>
          <cell r="D75" t="str">
            <v>Coopersale and Theydon Garnon Church of England Voluntary Controlled Primary School</v>
          </cell>
          <cell r="E75" t="str">
            <v>P</v>
          </cell>
          <cell r="F75" t="str">
            <v/>
          </cell>
          <cell r="G75">
            <v>1.0250999999999999</v>
          </cell>
          <cell r="H75">
            <v>909255.68990067183</v>
          </cell>
          <cell r="I75">
            <v>0</v>
          </cell>
          <cell r="J75">
            <v>-139617.98443799998</v>
          </cell>
          <cell r="K75">
            <v>-17090.75</v>
          </cell>
          <cell r="L75">
            <v>0</v>
          </cell>
          <cell r="M75">
            <v>0</v>
          </cell>
          <cell r="N75">
            <v>32899.286800000002</v>
          </cell>
        </row>
        <row r="76">
          <cell r="A76">
            <v>3020</v>
          </cell>
          <cell r="B76">
            <v>8813020</v>
          </cell>
          <cell r="C76">
            <v>1966</v>
          </cell>
          <cell r="D76" t="str">
            <v>Copford Church of England Voluntary Controlled Primary School</v>
          </cell>
          <cell r="E76" t="str">
            <v>P</v>
          </cell>
          <cell r="F76" t="str">
            <v/>
          </cell>
          <cell r="G76">
            <v>1</v>
          </cell>
          <cell r="H76">
            <v>929888.06931725121</v>
          </cell>
          <cell r="I76">
            <v>0</v>
          </cell>
          <cell r="J76">
            <v>-136199.38</v>
          </cell>
          <cell r="K76">
            <v>-16591.75</v>
          </cell>
          <cell r="L76">
            <v>0</v>
          </cell>
          <cell r="M76">
            <v>0</v>
          </cell>
          <cell r="N76">
            <v>29872.579300000001</v>
          </cell>
        </row>
        <row r="77">
          <cell r="A77">
            <v>2022</v>
          </cell>
          <cell r="B77">
            <v>8812022</v>
          </cell>
          <cell r="C77" t="str">
            <v/>
          </cell>
          <cell r="D77" t="str">
            <v>White Hall Academy</v>
          </cell>
          <cell r="E77" t="str">
            <v>P</v>
          </cell>
          <cell r="F77" t="str">
            <v>Y</v>
          </cell>
          <cell r="G77">
            <v>1</v>
          </cell>
          <cell r="H77">
            <v>3349708.1361275869</v>
          </cell>
          <cell r="I77">
            <v>0</v>
          </cell>
          <cell r="J77">
            <v>-136199.38</v>
          </cell>
          <cell r="K77">
            <v>-13212.4</v>
          </cell>
          <cell r="L77">
            <v>0</v>
          </cell>
          <cell r="M77">
            <v>0</v>
          </cell>
          <cell r="N77">
            <v>119441.1433</v>
          </cell>
        </row>
        <row r="78">
          <cell r="A78">
            <v>2251</v>
          </cell>
          <cell r="B78">
            <v>8812251</v>
          </cell>
          <cell r="C78" t="str">
            <v/>
          </cell>
          <cell r="D78" t="str">
            <v>Crays Hill Primary School</v>
          </cell>
          <cell r="E78" t="str">
            <v>P</v>
          </cell>
          <cell r="F78" t="str">
            <v>Y</v>
          </cell>
          <cell r="G78">
            <v>1.0250999999999999</v>
          </cell>
          <cell r="H78">
            <v>795593.71115424775</v>
          </cell>
          <cell r="I78">
            <v>0</v>
          </cell>
          <cell r="J78">
            <v>-139617.98443799998</v>
          </cell>
          <cell r="K78">
            <v>-1240.0305000000001</v>
          </cell>
          <cell r="L78">
            <v>0</v>
          </cell>
          <cell r="M78">
            <v>-7293.5292349851288</v>
          </cell>
          <cell r="N78">
            <v>28274.009099999999</v>
          </cell>
        </row>
        <row r="79">
          <cell r="A79">
            <v>2370</v>
          </cell>
          <cell r="B79">
            <v>8812370</v>
          </cell>
          <cell r="C79" t="str">
            <v/>
          </cell>
          <cell r="D79" t="str">
            <v>Cressing Primary School</v>
          </cell>
          <cell r="E79" t="str">
            <v>P</v>
          </cell>
          <cell r="F79" t="str">
            <v>Y</v>
          </cell>
          <cell r="G79">
            <v>1</v>
          </cell>
          <cell r="H79">
            <v>960823.16080253327</v>
          </cell>
          <cell r="I79">
            <v>0</v>
          </cell>
          <cell r="J79">
            <v>-136199.38</v>
          </cell>
          <cell r="K79">
            <v>-15094.75</v>
          </cell>
          <cell r="L79">
            <v>0</v>
          </cell>
          <cell r="M79">
            <v>0</v>
          </cell>
          <cell r="N79">
            <v>33065.313999999998</v>
          </cell>
        </row>
        <row r="80">
          <cell r="A80">
            <v>2779</v>
          </cell>
          <cell r="B80">
            <v>8812779</v>
          </cell>
          <cell r="C80">
            <v>2070</v>
          </cell>
          <cell r="D80" t="str">
            <v>Danbury Park Community Primary School</v>
          </cell>
          <cell r="E80" t="str">
            <v>P</v>
          </cell>
          <cell r="F80" t="str">
            <v/>
          </cell>
          <cell r="G80">
            <v>1</v>
          </cell>
          <cell r="H80">
            <v>1138278.0454061402</v>
          </cell>
          <cell r="I80">
            <v>0</v>
          </cell>
          <cell r="J80">
            <v>-136199.38</v>
          </cell>
          <cell r="K80">
            <v>-26624</v>
          </cell>
          <cell r="L80">
            <v>0</v>
          </cell>
          <cell r="M80">
            <v>0</v>
          </cell>
          <cell r="N80">
            <v>36603.368000000002</v>
          </cell>
        </row>
        <row r="81">
          <cell r="A81">
            <v>2187</v>
          </cell>
          <cell r="B81">
            <v>8812187</v>
          </cell>
          <cell r="C81" t="str">
            <v/>
          </cell>
          <cell r="D81" t="str">
            <v>de Vere Primary School</v>
          </cell>
          <cell r="E81" t="str">
            <v>P</v>
          </cell>
          <cell r="F81" t="str">
            <v>Y</v>
          </cell>
          <cell r="G81">
            <v>1</v>
          </cell>
          <cell r="H81">
            <v>966323.37624533742</v>
          </cell>
          <cell r="I81">
            <v>0</v>
          </cell>
          <cell r="J81">
            <v>-136199.38</v>
          </cell>
          <cell r="K81">
            <v>-17798.75</v>
          </cell>
          <cell r="L81">
            <v>0</v>
          </cell>
          <cell r="M81">
            <v>0</v>
          </cell>
          <cell r="N81">
            <v>33476.984199999999</v>
          </cell>
        </row>
        <row r="82">
          <cell r="A82">
            <v>2155</v>
          </cell>
          <cell r="B82">
            <v>8812155</v>
          </cell>
          <cell r="C82" t="str">
            <v/>
          </cell>
          <cell r="D82" t="str">
            <v>Debden Church of England Voluntary Controlled Primary Academy</v>
          </cell>
          <cell r="E82" t="str">
            <v>P</v>
          </cell>
          <cell r="F82" t="str">
            <v>Y</v>
          </cell>
          <cell r="G82">
            <v>1</v>
          </cell>
          <cell r="H82">
            <v>657124.30304933479</v>
          </cell>
          <cell r="I82">
            <v>0</v>
          </cell>
          <cell r="J82">
            <v>-136199.38</v>
          </cell>
          <cell r="K82">
            <v>-2785.45</v>
          </cell>
          <cell r="L82">
            <v>0</v>
          </cell>
          <cell r="M82">
            <v>-14536.073655540709</v>
          </cell>
          <cell r="N82">
            <v>21422.7147</v>
          </cell>
        </row>
        <row r="83">
          <cell r="A83">
            <v>3022</v>
          </cell>
          <cell r="B83">
            <v>8813022</v>
          </cell>
          <cell r="C83">
            <v>2092</v>
          </cell>
          <cell r="D83" t="str">
            <v>Dedham Church of England Voluntary Controlled Primary School</v>
          </cell>
          <cell r="E83" t="str">
            <v>P</v>
          </cell>
          <cell r="F83" t="str">
            <v/>
          </cell>
          <cell r="G83">
            <v>1</v>
          </cell>
          <cell r="H83">
            <v>924740.96073937952</v>
          </cell>
          <cell r="I83">
            <v>0</v>
          </cell>
          <cell r="J83">
            <v>-136199.38</v>
          </cell>
          <cell r="K83">
            <v>-14595.75</v>
          </cell>
          <cell r="L83">
            <v>0</v>
          </cell>
          <cell r="M83">
            <v>0</v>
          </cell>
          <cell r="N83">
            <v>31199.268199999999</v>
          </cell>
        </row>
        <row r="84">
          <cell r="A84">
            <v>3237</v>
          </cell>
          <cell r="B84">
            <v>8813237</v>
          </cell>
          <cell r="C84" t="str">
            <v/>
          </cell>
          <cell r="D84" t="str">
            <v>Doddinghurst Church of England Junior School</v>
          </cell>
          <cell r="E84" t="str">
            <v>P</v>
          </cell>
          <cell r="F84" t="str">
            <v>Y</v>
          </cell>
          <cell r="G84">
            <v>1.0250999999999999</v>
          </cell>
          <cell r="H84">
            <v>949842.46741528541</v>
          </cell>
          <cell r="I84">
            <v>0</v>
          </cell>
          <cell r="J84">
            <v>-139617.98443799998</v>
          </cell>
          <cell r="K84">
            <v>-4359.8119999999999</v>
          </cell>
          <cell r="L84">
            <v>0</v>
          </cell>
          <cell r="M84">
            <v>0</v>
          </cell>
          <cell r="N84">
            <v>33905.549500000001</v>
          </cell>
        </row>
        <row r="85">
          <cell r="A85">
            <v>2729</v>
          </cell>
          <cell r="B85">
            <v>8812729</v>
          </cell>
          <cell r="C85">
            <v>2102</v>
          </cell>
          <cell r="D85" t="str">
            <v>Doddinghurst Infant School</v>
          </cell>
          <cell r="E85" t="str">
            <v>P</v>
          </cell>
          <cell r="F85" t="str">
            <v/>
          </cell>
          <cell r="G85">
            <v>1.0250999999999999</v>
          </cell>
          <cell r="H85">
            <v>663506.57049572875</v>
          </cell>
          <cell r="I85">
            <v>0</v>
          </cell>
          <cell r="J85">
            <v>-139617.98443799998</v>
          </cell>
          <cell r="K85">
            <v>-18338.25</v>
          </cell>
          <cell r="L85">
            <v>0</v>
          </cell>
          <cell r="M85">
            <v>0</v>
          </cell>
          <cell r="N85">
            <v>22337.163</v>
          </cell>
        </row>
        <row r="86">
          <cell r="A86">
            <v>2656</v>
          </cell>
          <cell r="B86">
            <v>8812656</v>
          </cell>
          <cell r="C86">
            <v>3704</v>
          </cell>
          <cell r="D86" t="str">
            <v>Down Hall Primary School</v>
          </cell>
          <cell r="E86" t="str">
            <v>P</v>
          </cell>
          <cell r="F86" t="str">
            <v/>
          </cell>
          <cell r="G86">
            <v>1</v>
          </cell>
          <cell r="H86">
            <v>1143649</v>
          </cell>
          <cell r="I86">
            <v>0</v>
          </cell>
          <cell r="J86">
            <v>-136199.38</v>
          </cell>
          <cell r="K86">
            <v>-29184</v>
          </cell>
          <cell r="L86">
            <v>0</v>
          </cell>
          <cell r="M86">
            <v>0</v>
          </cell>
          <cell r="N86">
            <v>39749.487399999998</v>
          </cell>
        </row>
        <row r="87">
          <cell r="A87">
            <v>3224</v>
          </cell>
          <cell r="B87">
            <v>8813224</v>
          </cell>
          <cell r="C87">
            <v>2114</v>
          </cell>
          <cell r="D87" t="str">
            <v>Downham Church of England Voluntary Controlled Primary School</v>
          </cell>
          <cell r="E87" t="str">
            <v>P</v>
          </cell>
          <cell r="F87" t="str">
            <v/>
          </cell>
          <cell r="G87">
            <v>1</v>
          </cell>
          <cell r="H87">
            <v>1003676.7460246135</v>
          </cell>
          <cell r="I87">
            <v>0</v>
          </cell>
          <cell r="J87">
            <v>-136199.38</v>
          </cell>
          <cell r="K87">
            <v>-23328.25</v>
          </cell>
          <cell r="L87">
            <v>0</v>
          </cell>
          <cell r="M87">
            <v>0</v>
          </cell>
          <cell r="N87">
            <v>32334.279699999999</v>
          </cell>
        </row>
        <row r="88">
          <cell r="A88">
            <v>2833</v>
          </cell>
          <cell r="B88">
            <v>8812833</v>
          </cell>
          <cell r="C88" t="str">
            <v/>
          </cell>
          <cell r="D88" t="str">
            <v>The Downs Primary School and Nursery</v>
          </cell>
          <cell r="E88" t="str">
            <v>P</v>
          </cell>
          <cell r="F88" t="str">
            <v>Y</v>
          </cell>
          <cell r="G88">
            <v>1.0250999999999999</v>
          </cell>
          <cell r="H88">
            <v>1874186.5425269883</v>
          </cell>
          <cell r="I88">
            <v>0</v>
          </cell>
          <cell r="J88">
            <v>-139617.98443799998</v>
          </cell>
          <cell r="K88">
            <v>-3980</v>
          </cell>
          <cell r="L88">
            <v>0</v>
          </cell>
          <cell r="M88">
            <v>0</v>
          </cell>
          <cell r="N88">
            <v>63675.972000000002</v>
          </cell>
        </row>
        <row r="89">
          <cell r="A89">
            <v>3238</v>
          </cell>
          <cell r="B89">
            <v>8813238</v>
          </cell>
          <cell r="C89">
            <v>2334</v>
          </cell>
          <cell r="D89" t="str">
            <v>Dr Walker's Church of England Voluntary Controlled Primary School, Fyfield</v>
          </cell>
          <cell r="E89" t="str">
            <v>P</v>
          </cell>
          <cell r="F89" t="str">
            <v/>
          </cell>
          <cell r="G89">
            <v>1.0250999999999999</v>
          </cell>
          <cell r="H89">
            <v>569746.35070188751</v>
          </cell>
          <cell r="I89">
            <v>0</v>
          </cell>
          <cell r="J89">
            <v>-139617.98443799998</v>
          </cell>
          <cell r="K89">
            <v>-13348.25</v>
          </cell>
          <cell r="L89">
            <v>0</v>
          </cell>
          <cell r="M89">
            <v>-48982.841417309472</v>
          </cell>
          <cell r="N89">
            <v>18042.1139</v>
          </cell>
        </row>
        <row r="90">
          <cell r="A90">
            <v>5259</v>
          </cell>
          <cell r="B90">
            <v>8815259</v>
          </cell>
          <cell r="C90">
            <v>2122</v>
          </cell>
          <cell r="D90" t="str">
            <v>Dunmow St Mary's Primary School</v>
          </cell>
          <cell r="E90" t="str">
            <v>P</v>
          </cell>
          <cell r="F90" t="str">
            <v/>
          </cell>
          <cell r="G90">
            <v>1</v>
          </cell>
          <cell r="H90">
            <v>2073022.7019765286</v>
          </cell>
          <cell r="I90">
            <v>0</v>
          </cell>
          <cell r="J90">
            <v>-136199.38</v>
          </cell>
          <cell r="K90">
            <v>-9164.7999999999993</v>
          </cell>
          <cell r="L90">
            <v>0</v>
          </cell>
          <cell r="M90">
            <v>0</v>
          </cell>
          <cell r="N90">
            <v>68973.775399999999</v>
          </cell>
        </row>
        <row r="91">
          <cell r="A91">
            <v>5272</v>
          </cell>
          <cell r="B91">
            <v>8815272</v>
          </cell>
          <cell r="C91">
            <v>2160</v>
          </cell>
          <cell r="D91" t="str">
            <v>Earls Colne Primary School and Nursery</v>
          </cell>
          <cell r="E91" t="str">
            <v>P</v>
          </cell>
          <cell r="F91" t="str">
            <v/>
          </cell>
          <cell r="G91">
            <v>1</v>
          </cell>
          <cell r="H91">
            <v>1826832.5165753833</v>
          </cell>
          <cell r="I91">
            <v>0</v>
          </cell>
          <cell r="J91">
            <v>-136199.38</v>
          </cell>
          <cell r="K91">
            <v>-6246.4</v>
          </cell>
          <cell r="L91">
            <v>0</v>
          </cell>
          <cell r="M91">
            <v>0</v>
          </cell>
          <cell r="N91">
            <v>60735.659299999999</v>
          </cell>
        </row>
        <row r="92">
          <cell r="A92">
            <v>3215</v>
          </cell>
          <cell r="B92">
            <v>8813215</v>
          </cell>
          <cell r="C92">
            <v>2176</v>
          </cell>
          <cell r="D92" t="str">
            <v>East Hanningfield Church of England Primary School</v>
          </cell>
          <cell r="E92" t="str">
            <v>P</v>
          </cell>
          <cell r="F92" t="str">
            <v/>
          </cell>
          <cell r="G92">
            <v>1</v>
          </cell>
          <cell r="H92">
            <v>618584.78024213517</v>
          </cell>
          <cell r="I92">
            <v>0</v>
          </cell>
          <cell r="J92">
            <v>-136199.38</v>
          </cell>
          <cell r="K92">
            <v>-17465</v>
          </cell>
          <cell r="L92">
            <v>0</v>
          </cell>
          <cell r="M92">
            <v>-21494.832320427238</v>
          </cell>
          <cell r="N92">
            <v>20139.1783</v>
          </cell>
        </row>
        <row r="93">
          <cell r="A93">
            <v>2821</v>
          </cell>
          <cell r="B93">
            <v>8812821</v>
          </cell>
          <cell r="C93">
            <v>3706</v>
          </cell>
          <cell r="D93" t="str">
            <v>Edward Francis Primary School</v>
          </cell>
          <cell r="E93" t="str">
            <v>P</v>
          </cell>
          <cell r="F93" t="str">
            <v/>
          </cell>
          <cell r="G93">
            <v>1</v>
          </cell>
          <cell r="H93">
            <v>1879999</v>
          </cell>
          <cell r="I93">
            <v>0</v>
          </cell>
          <cell r="J93">
            <v>-136199.38</v>
          </cell>
          <cell r="K93">
            <v>-34304</v>
          </cell>
          <cell r="L93">
            <v>0</v>
          </cell>
          <cell r="M93">
            <v>0</v>
          </cell>
          <cell r="N93">
            <v>58008.018900000003</v>
          </cell>
        </row>
        <row r="94">
          <cell r="A94">
            <v>2757</v>
          </cell>
          <cell r="B94">
            <v>8812757</v>
          </cell>
          <cell r="C94" t="str">
            <v/>
          </cell>
          <cell r="D94" t="str">
            <v>Elm Hall Primary School</v>
          </cell>
          <cell r="E94" t="str">
            <v>P</v>
          </cell>
          <cell r="F94" t="str">
            <v>Y</v>
          </cell>
          <cell r="G94">
            <v>1</v>
          </cell>
          <cell r="H94">
            <v>1032825.9052428477</v>
          </cell>
          <cell r="I94">
            <v>0</v>
          </cell>
          <cell r="J94">
            <v>-136199.38</v>
          </cell>
          <cell r="K94">
            <v>-1721.71</v>
          </cell>
          <cell r="L94">
            <v>0</v>
          </cell>
          <cell r="M94">
            <v>0</v>
          </cell>
          <cell r="N94">
            <v>34003.178099999997</v>
          </cell>
        </row>
        <row r="95">
          <cell r="A95">
            <v>5220</v>
          </cell>
          <cell r="B95">
            <v>8815220</v>
          </cell>
          <cell r="C95">
            <v>2192</v>
          </cell>
          <cell r="D95" t="str">
            <v>Elmstead Primary School</v>
          </cell>
          <cell r="E95" t="str">
            <v>P</v>
          </cell>
          <cell r="F95" t="str">
            <v>Y</v>
          </cell>
          <cell r="G95">
            <v>1</v>
          </cell>
          <cell r="H95">
            <v>965162.39500408992</v>
          </cell>
          <cell r="I95">
            <v>0</v>
          </cell>
          <cell r="J95">
            <v>-136199.38</v>
          </cell>
          <cell r="K95">
            <v>-2971.54</v>
          </cell>
          <cell r="L95">
            <v>0</v>
          </cell>
          <cell r="M95">
            <v>0</v>
          </cell>
          <cell r="N95">
            <v>32959.489399999999</v>
          </cell>
        </row>
        <row r="96">
          <cell r="A96">
            <v>5200</v>
          </cell>
          <cell r="B96">
            <v>8815200</v>
          </cell>
          <cell r="C96">
            <v>4140</v>
          </cell>
          <cell r="D96" t="str">
            <v>Elmwood Primary School</v>
          </cell>
          <cell r="E96" t="str">
            <v>P</v>
          </cell>
          <cell r="F96" t="str">
            <v/>
          </cell>
          <cell r="G96">
            <v>1</v>
          </cell>
          <cell r="H96">
            <v>1827815.4</v>
          </cell>
          <cell r="I96">
            <v>0</v>
          </cell>
          <cell r="J96">
            <v>-136199.38</v>
          </cell>
          <cell r="K96">
            <v>-8550.4</v>
          </cell>
          <cell r="L96">
            <v>0</v>
          </cell>
          <cell r="M96">
            <v>0</v>
          </cell>
          <cell r="N96">
            <v>58857.0196</v>
          </cell>
        </row>
        <row r="97">
          <cell r="A97">
            <v>3244</v>
          </cell>
          <cell r="B97">
            <v>8813244</v>
          </cell>
          <cell r="C97">
            <v>2200</v>
          </cell>
          <cell r="D97" t="str">
            <v>Elsenham Church of England Voluntary Controlled Primary School</v>
          </cell>
          <cell r="E97" t="str">
            <v>P</v>
          </cell>
          <cell r="F97" t="str">
            <v/>
          </cell>
          <cell r="G97">
            <v>1</v>
          </cell>
          <cell r="H97">
            <v>1578405.7833333332</v>
          </cell>
          <cell r="I97">
            <v>0</v>
          </cell>
          <cell r="J97">
            <v>-136199.38</v>
          </cell>
          <cell r="K97">
            <v>-3251.2</v>
          </cell>
          <cell r="L97">
            <v>0</v>
          </cell>
          <cell r="M97">
            <v>0</v>
          </cell>
          <cell r="N97">
            <v>51908.012300000002</v>
          </cell>
        </row>
        <row r="98">
          <cell r="A98">
            <v>5274</v>
          </cell>
          <cell r="B98">
            <v>8815274</v>
          </cell>
          <cell r="C98">
            <v>3254</v>
          </cell>
          <cell r="D98" t="str">
            <v>Engaines Primary School and Nursery</v>
          </cell>
          <cell r="E98" t="str">
            <v>P</v>
          </cell>
          <cell r="F98" t="str">
            <v/>
          </cell>
          <cell r="G98">
            <v>1</v>
          </cell>
          <cell r="H98">
            <v>1593022.8071614751</v>
          </cell>
          <cell r="I98">
            <v>0</v>
          </cell>
          <cell r="J98">
            <v>-136199.38</v>
          </cell>
          <cell r="K98">
            <v>-9876.8999999999978</v>
          </cell>
          <cell r="L98">
            <v>-242720</v>
          </cell>
          <cell r="M98">
            <v>0</v>
          </cell>
          <cell r="N98">
            <v>45628.264900000002</v>
          </cell>
        </row>
        <row r="99">
          <cell r="A99">
            <v>3837</v>
          </cell>
          <cell r="B99">
            <v>8813837</v>
          </cell>
          <cell r="C99">
            <v>2211</v>
          </cell>
          <cell r="D99" t="str">
            <v>Epping Primary School</v>
          </cell>
          <cell r="E99" t="str">
            <v>P</v>
          </cell>
          <cell r="F99" t="str">
            <v/>
          </cell>
          <cell r="G99">
            <v>1.0250999999999999</v>
          </cell>
          <cell r="H99">
            <v>1798585.0407590808</v>
          </cell>
          <cell r="I99">
            <v>0</v>
          </cell>
          <cell r="J99">
            <v>-139617.98443799998</v>
          </cell>
          <cell r="K99">
            <v>-62464</v>
          </cell>
          <cell r="L99">
            <v>0</v>
          </cell>
          <cell r="M99">
            <v>0</v>
          </cell>
          <cell r="N99">
            <v>60284.378599999996</v>
          </cell>
        </row>
        <row r="100">
          <cell r="A100">
            <v>3125</v>
          </cell>
          <cell r="B100">
            <v>8813125</v>
          </cell>
          <cell r="C100" t="str">
            <v/>
          </cell>
          <cell r="D100" t="str">
            <v>Epping Upland CofE Primary School</v>
          </cell>
          <cell r="E100" t="str">
            <v>P</v>
          </cell>
          <cell r="F100" t="str">
            <v>Y</v>
          </cell>
          <cell r="G100">
            <v>1.0250999999999999</v>
          </cell>
          <cell r="H100">
            <v>836848.79316187627</v>
          </cell>
          <cell r="I100">
            <v>0</v>
          </cell>
          <cell r="J100">
            <v>-139617.98443799998</v>
          </cell>
          <cell r="K100">
            <v>-3253.8</v>
          </cell>
          <cell r="L100">
            <v>0</v>
          </cell>
          <cell r="M100">
            <v>0</v>
          </cell>
          <cell r="N100">
            <v>28964.581600000001</v>
          </cell>
        </row>
        <row r="101">
          <cell r="A101">
            <v>2798</v>
          </cell>
          <cell r="B101">
            <v>8812798</v>
          </cell>
          <cell r="C101">
            <v>3590</v>
          </cell>
          <cell r="D101" t="str">
            <v>Eversley Primary School</v>
          </cell>
          <cell r="E101" t="str">
            <v>P</v>
          </cell>
          <cell r="F101" t="str">
            <v/>
          </cell>
          <cell r="G101">
            <v>1.0250999999999999</v>
          </cell>
          <cell r="H101">
            <v>2065249.1430147588</v>
          </cell>
          <cell r="I101">
            <v>0</v>
          </cell>
          <cell r="J101">
            <v>-139617.98443799998</v>
          </cell>
          <cell r="K101">
            <v>-35840</v>
          </cell>
          <cell r="L101">
            <v>0</v>
          </cell>
          <cell r="M101">
            <v>0</v>
          </cell>
          <cell r="N101">
            <v>70733.310899999997</v>
          </cell>
        </row>
        <row r="102">
          <cell r="A102">
            <v>2581</v>
          </cell>
          <cell r="B102">
            <v>8812581</v>
          </cell>
          <cell r="C102" t="str">
            <v/>
          </cell>
          <cell r="D102" t="str">
            <v>Fairhouse Community Primary School</v>
          </cell>
          <cell r="E102" t="str">
            <v>P</v>
          </cell>
          <cell r="F102" t="str">
            <v>Y</v>
          </cell>
          <cell r="G102">
            <v>1.0250999999999999</v>
          </cell>
          <cell r="H102">
            <v>2041743.4628139478</v>
          </cell>
          <cell r="I102">
            <v>0</v>
          </cell>
          <cell r="J102">
            <v>-139617.98443799998</v>
          </cell>
          <cell r="K102">
            <v>-5205.24</v>
          </cell>
          <cell r="L102">
            <v>0</v>
          </cell>
          <cell r="M102">
            <v>0</v>
          </cell>
          <cell r="N102">
            <v>72767.643899999995</v>
          </cell>
        </row>
        <row r="103">
          <cell r="A103">
            <v>3700</v>
          </cell>
          <cell r="B103">
            <v>8813700</v>
          </cell>
          <cell r="C103">
            <v>2250</v>
          </cell>
          <cell r="D103" t="str">
            <v>Farnham Church of England Primary School</v>
          </cell>
          <cell r="E103" t="str">
            <v>P</v>
          </cell>
          <cell r="F103" t="str">
            <v/>
          </cell>
          <cell r="G103">
            <v>1</v>
          </cell>
          <cell r="H103">
            <v>303013.96406649996</v>
          </cell>
          <cell r="I103">
            <v>0</v>
          </cell>
          <cell r="J103">
            <v>-136199.38</v>
          </cell>
          <cell r="K103">
            <v>-872.55</v>
          </cell>
          <cell r="L103">
            <v>0</v>
          </cell>
          <cell r="M103">
            <v>-8397.288719999975</v>
          </cell>
          <cell r="N103">
            <v>9929.0925999999999</v>
          </cell>
        </row>
        <row r="104">
          <cell r="A104">
            <v>3128</v>
          </cell>
          <cell r="B104">
            <v>8813128</v>
          </cell>
          <cell r="C104" t="str">
            <v/>
          </cell>
          <cell r="D104" t="str">
            <v>Fawbert and Barnard's Primary School</v>
          </cell>
          <cell r="E104" t="str">
            <v>P</v>
          </cell>
          <cell r="F104" t="str">
            <v>Y</v>
          </cell>
          <cell r="G104">
            <v>1.0250999999999999</v>
          </cell>
          <cell r="H104">
            <v>989802.9806848804</v>
          </cell>
          <cell r="I104">
            <v>0</v>
          </cell>
          <cell r="J104">
            <v>-139617.98443799998</v>
          </cell>
          <cell r="K104">
            <v>-3101.6628999999998</v>
          </cell>
          <cell r="L104">
            <v>0</v>
          </cell>
          <cell r="M104">
            <v>0</v>
          </cell>
          <cell r="N104">
            <v>33735.243000000002</v>
          </cell>
        </row>
        <row r="105">
          <cell r="A105">
            <v>2174</v>
          </cell>
          <cell r="B105">
            <v>8812174</v>
          </cell>
          <cell r="C105" t="str">
            <v/>
          </cell>
          <cell r="D105" t="str">
            <v>Feering Church of England Primary School</v>
          </cell>
          <cell r="E105" t="str">
            <v>P</v>
          </cell>
          <cell r="F105" t="str">
            <v>Y</v>
          </cell>
          <cell r="G105">
            <v>1</v>
          </cell>
          <cell r="H105">
            <v>660728.56052631582</v>
          </cell>
          <cell r="I105">
            <v>0</v>
          </cell>
          <cell r="J105">
            <v>-136199.38</v>
          </cell>
          <cell r="K105">
            <v>-16320</v>
          </cell>
          <cell r="L105">
            <v>0</v>
          </cell>
          <cell r="M105">
            <v>0</v>
          </cell>
          <cell r="N105">
            <v>21900.402999999998</v>
          </cell>
        </row>
        <row r="106">
          <cell r="A106">
            <v>2178</v>
          </cell>
          <cell r="B106">
            <v>8812178</v>
          </cell>
          <cell r="C106" t="str">
            <v/>
          </cell>
          <cell r="D106" t="str">
            <v>Felmore Primary School</v>
          </cell>
          <cell r="E106" t="str">
            <v>P</v>
          </cell>
          <cell r="F106" t="str">
            <v>Y</v>
          </cell>
          <cell r="G106">
            <v>1.0250999999999999</v>
          </cell>
          <cell r="H106">
            <v>2012935.2888450378</v>
          </cell>
          <cell r="I106">
            <v>0</v>
          </cell>
          <cell r="J106">
            <v>-139617.98443799998</v>
          </cell>
          <cell r="K106">
            <v>-12146.4</v>
          </cell>
          <cell r="L106">
            <v>0</v>
          </cell>
          <cell r="M106">
            <v>0</v>
          </cell>
          <cell r="N106">
            <v>72983.642500000002</v>
          </cell>
        </row>
        <row r="107">
          <cell r="A107">
            <v>2510</v>
          </cell>
          <cell r="B107">
            <v>8812510</v>
          </cell>
          <cell r="C107">
            <v>2266</v>
          </cell>
          <cell r="D107" t="str">
            <v>Felsted Primary School</v>
          </cell>
          <cell r="E107" t="str">
            <v>P</v>
          </cell>
          <cell r="F107" t="str">
            <v/>
          </cell>
          <cell r="G107">
            <v>1</v>
          </cell>
          <cell r="H107">
            <v>934460.86221815587</v>
          </cell>
          <cell r="I107">
            <v>0</v>
          </cell>
          <cell r="J107">
            <v>-136199.38</v>
          </cell>
          <cell r="K107">
            <v>-20583.75</v>
          </cell>
          <cell r="L107">
            <v>0</v>
          </cell>
          <cell r="M107">
            <v>0</v>
          </cell>
          <cell r="N107">
            <v>30244.895100000002</v>
          </cell>
        </row>
        <row r="108">
          <cell r="A108">
            <v>3208</v>
          </cell>
          <cell r="B108">
            <v>8813208</v>
          </cell>
          <cell r="C108" t="str">
            <v/>
          </cell>
          <cell r="D108" t="str">
            <v>Finchingfield St John the Baptist CofE Primary Academy</v>
          </cell>
          <cell r="E108" t="str">
            <v>P</v>
          </cell>
          <cell r="F108" t="str">
            <v>Y</v>
          </cell>
          <cell r="G108">
            <v>1</v>
          </cell>
          <cell r="H108">
            <v>382661.45992034214</v>
          </cell>
          <cell r="I108">
            <v>0</v>
          </cell>
          <cell r="J108">
            <v>-136199.38</v>
          </cell>
          <cell r="K108">
            <v>-10802</v>
          </cell>
          <cell r="L108">
            <v>0</v>
          </cell>
          <cell r="M108">
            <v>-57912.336000000003</v>
          </cell>
          <cell r="N108">
            <v>10929.6288</v>
          </cell>
        </row>
        <row r="109">
          <cell r="A109">
            <v>3310</v>
          </cell>
          <cell r="B109">
            <v>8813310</v>
          </cell>
          <cell r="C109">
            <v>2282</v>
          </cell>
          <cell r="D109" t="str">
            <v>Fingringhoe Church of England Voluntary Aided Primary School</v>
          </cell>
          <cell r="E109" t="str">
            <v>P</v>
          </cell>
          <cell r="F109" t="str">
            <v/>
          </cell>
          <cell r="G109">
            <v>1</v>
          </cell>
          <cell r="H109">
            <v>506024.67274725286</v>
          </cell>
          <cell r="I109">
            <v>0</v>
          </cell>
          <cell r="J109">
            <v>-136199.38</v>
          </cell>
          <cell r="K109">
            <v>-1013.76</v>
          </cell>
          <cell r="L109">
            <v>0</v>
          </cell>
          <cell r="M109">
            <v>-26391.478834285714</v>
          </cell>
          <cell r="N109">
            <v>16779.303400000001</v>
          </cell>
        </row>
        <row r="110">
          <cell r="A110">
            <v>3832</v>
          </cell>
          <cell r="B110">
            <v>8813832</v>
          </cell>
          <cell r="C110" t="str">
            <v/>
          </cell>
          <cell r="D110" t="str">
            <v>The Flitch Green Academy</v>
          </cell>
          <cell r="E110" t="str">
            <v>P</v>
          </cell>
          <cell r="F110" t="str">
            <v>Y</v>
          </cell>
          <cell r="G110">
            <v>1</v>
          </cell>
          <cell r="H110">
            <v>1258053.25</v>
          </cell>
          <cell r="I110">
            <v>0</v>
          </cell>
          <cell r="J110">
            <v>-136199.38</v>
          </cell>
          <cell r="K110">
            <v>-8134.5</v>
          </cell>
          <cell r="L110">
            <v>0</v>
          </cell>
          <cell r="M110">
            <v>0</v>
          </cell>
          <cell r="N110">
            <v>41965.770499999999</v>
          </cell>
        </row>
        <row r="111">
          <cell r="A111">
            <v>3218</v>
          </cell>
          <cell r="B111">
            <v>8813218</v>
          </cell>
          <cell r="C111" t="str">
            <v/>
          </cell>
          <cell r="D111" t="str">
            <v>Ford End Church of England Primary School</v>
          </cell>
          <cell r="E111" t="str">
            <v>P</v>
          </cell>
          <cell r="F111" t="str">
            <v>Y</v>
          </cell>
          <cell r="G111">
            <v>1</v>
          </cell>
          <cell r="H111">
            <v>457445.76846153848</v>
          </cell>
          <cell r="I111">
            <v>0</v>
          </cell>
          <cell r="J111">
            <v>-136199.38</v>
          </cell>
          <cell r="K111">
            <v>-4829.71</v>
          </cell>
          <cell r="L111">
            <v>0</v>
          </cell>
          <cell r="M111">
            <v>-57912.336000000003</v>
          </cell>
          <cell r="N111">
            <v>13675.333000000001</v>
          </cell>
        </row>
        <row r="112">
          <cell r="A112">
            <v>3024</v>
          </cell>
          <cell r="B112">
            <v>8813024</v>
          </cell>
          <cell r="C112">
            <v>2298</v>
          </cell>
          <cell r="D112" t="str">
            <v>Fordham All Saints Church of England Voluntary Controlled Primary School</v>
          </cell>
          <cell r="E112" t="str">
            <v>P</v>
          </cell>
          <cell r="F112" t="str">
            <v/>
          </cell>
          <cell r="G112">
            <v>1</v>
          </cell>
          <cell r="H112">
            <v>580399.80400232889</v>
          </cell>
          <cell r="I112">
            <v>0</v>
          </cell>
          <cell r="J112">
            <v>-136199.38</v>
          </cell>
          <cell r="K112">
            <v>-15843.25</v>
          </cell>
          <cell r="L112">
            <v>0</v>
          </cell>
          <cell r="M112">
            <v>-21929.368139279035</v>
          </cell>
          <cell r="N112">
            <v>18363.903900000001</v>
          </cell>
        </row>
        <row r="113">
          <cell r="A113">
            <v>2075</v>
          </cell>
          <cell r="B113">
            <v>8812075</v>
          </cell>
          <cell r="C113">
            <v>1820</v>
          </cell>
          <cell r="D113" t="str">
            <v>Friars Grove Primary School</v>
          </cell>
          <cell r="E113" t="str">
            <v>P</v>
          </cell>
          <cell r="F113" t="str">
            <v/>
          </cell>
          <cell r="G113">
            <v>1</v>
          </cell>
          <cell r="H113">
            <v>1847306.2893201355</v>
          </cell>
          <cell r="I113">
            <v>0</v>
          </cell>
          <cell r="J113">
            <v>-136199.38</v>
          </cell>
          <cell r="K113">
            <v>-33792</v>
          </cell>
          <cell r="L113">
            <v>0</v>
          </cell>
          <cell r="M113">
            <v>0</v>
          </cell>
          <cell r="N113">
            <v>61450.184600000001</v>
          </cell>
        </row>
        <row r="114">
          <cell r="A114">
            <v>2028</v>
          </cell>
          <cell r="B114">
            <v>8812028</v>
          </cell>
          <cell r="C114">
            <v>2322</v>
          </cell>
          <cell r="D114" t="str">
            <v>Frinton-on-Sea Primary School</v>
          </cell>
          <cell r="E114" t="str">
            <v>P</v>
          </cell>
          <cell r="F114" t="str">
            <v>Y</v>
          </cell>
          <cell r="G114">
            <v>1</v>
          </cell>
          <cell r="H114">
            <v>1236791.6942549606</v>
          </cell>
          <cell r="I114">
            <v>0</v>
          </cell>
          <cell r="J114">
            <v>-136199.38</v>
          </cell>
          <cell r="K114">
            <v>-30464</v>
          </cell>
          <cell r="L114">
            <v>-242720</v>
          </cell>
          <cell r="M114">
            <v>0</v>
          </cell>
          <cell r="N114">
            <v>33346.858500000002</v>
          </cell>
        </row>
        <row r="115">
          <cell r="A115">
            <v>2139</v>
          </cell>
          <cell r="B115">
            <v>8812139</v>
          </cell>
          <cell r="C115" t="str">
            <v/>
          </cell>
          <cell r="D115" t="str">
            <v>Sir Martin Frobisher Academy</v>
          </cell>
          <cell r="E115" t="str">
            <v>P</v>
          </cell>
          <cell r="F115" t="str">
            <v>Y</v>
          </cell>
          <cell r="G115">
            <v>1</v>
          </cell>
          <cell r="H115">
            <v>1023062.8775539569</v>
          </cell>
          <cell r="I115">
            <v>0</v>
          </cell>
          <cell r="J115">
            <v>-136199.38</v>
          </cell>
          <cell r="K115">
            <v>-4502.6000000000004</v>
          </cell>
          <cell r="L115">
            <v>0</v>
          </cell>
          <cell r="M115">
            <v>0</v>
          </cell>
          <cell r="N115">
            <v>36396.6374</v>
          </cell>
        </row>
        <row r="116">
          <cell r="A116">
            <v>2549</v>
          </cell>
          <cell r="B116">
            <v>8812549</v>
          </cell>
          <cell r="C116">
            <v>2370</v>
          </cell>
          <cell r="D116" t="str">
            <v>Galleywood Infant School</v>
          </cell>
          <cell r="E116" t="str">
            <v>P</v>
          </cell>
          <cell r="F116" t="str">
            <v/>
          </cell>
          <cell r="G116">
            <v>1</v>
          </cell>
          <cell r="H116">
            <v>875226.51232301956</v>
          </cell>
          <cell r="I116">
            <v>0</v>
          </cell>
          <cell r="J116">
            <v>-136199.38</v>
          </cell>
          <cell r="K116">
            <v>-17215.5</v>
          </cell>
          <cell r="L116">
            <v>0</v>
          </cell>
          <cell r="M116">
            <v>0</v>
          </cell>
          <cell r="N116">
            <v>28496.716499999999</v>
          </cell>
        </row>
        <row r="117">
          <cell r="A117">
            <v>2611</v>
          </cell>
          <cell r="B117">
            <v>8812611</v>
          </cell>
          <cell r="C117">
            <v>1114</v>
          </cell>
          <cell r="D117" t="str">
            <v>Ghyllgrove Primary School</v>
          </cell>
          <cell r="E117" t="str">
            <v>P</v>
          </cell>
          <cell r="F117" t="str">
            <v/>
          </cell>
          <cell r="G117">
            <v>1.0250999999999999</v>
          </cell>
          <cell r="H117">
            <v>2988774.7771346974</v>
          </cell>
          <cell r="I117">
            <v>0</v>
          </cell>
          <cell r="J117">
            <v>-139617.98443799998</v>
          </cell>
          <cell r="K117">
            <v>-20182.310000000001</v>
          </cell>
          <cell r="L117">
            <v>0</v>
          </cell>
          <cell r="M117">
            <v>0</v>
          </cell>
          <cell r="N117">
            <v>100571.88619999999</v>
          </cell>
        </row>
        <row r="118">
          <cell r="A118">
            <v>2167</v>
          </cell>
          <cell r="B118">
            <v>8812167</v>
          </cell>
          <cell r="C118" t="str">
            <v/>
          </cell>
          <cell r="D118" t="str">
            <v>Glebe Primary School</v>
          </cell>
          <cell r="E118" t="str">
            <v>P</v>
          </cell>
          <cell r="F118" t="str">
            <v>Y</v>
          </cell>
          <cell r="G118">
            <v>1</v>
          </cell>
          <cell r="H118">
            <v>1700295.8252340942</v>
          </cell>
          <cell r="I118">
            <v>0</v>
          </cell>
          <cell r="J118">
            <v>-136199.38</v>
          </cell>
          <cell r="K118">
            <v>-7296.4</v>
          </cell>
          <cell r="L118">
            <v>0</v>
          </cell>
          <cell r="M118">
            <v>0</v>
          </cell>
          <cell r="N118">
            <v>58420.476699999999</v>
          </cell>
        </row>
        <row r="119">
          <cell r="A119">
            <v>2054</v>
          </cell>
          <cell r="B119">
            <v>8812054</v>
          </cell>
          <cell r="C119">
            <v>1822</v>
          </cell>
          <cell r="D119" t="str">
            <v>Gosbecks Primary School</v>
          </cell>
          <cell r="E119" t="str">
            <v>P</v>
          </cell>
          <cell r="F119" t="str">
            <v/>
          </cell>
          <cell r="G119">
            <v>1</v>
          </cell>
          <cell r="H119">
            <v>1286264.9317138542</v>
          </cell>
          <cell r="I119">
            <v>0</v>
          </cell>
          <cell r="J119">
            <v>-136199.38</v>
          </cell>
          <cell r="K119">
            <v>-24950</v>
          </cell>
          <cell r="L119">
            <v>0</v>
          </cell>
          <cell r="M119">
            <v>0</v>
          </cell>
          <cell r="N119">
            <v>43256.883699999998</v>
          </cell>
        </row>
        <row r="120">
          <cell r="A120">
            <v>2036</v>
          </cell>
          <cell r="B120">
            <v>8812036</v>
          </cell>
          <cell r="C120" t="str">
            <v/>
          </cell>
          <cell r="D120" t="str">
            <v>Gosfield Community Primary School</v>
          </cell>
          <cell r="E120" t="str">
            <v>P</v>
          </cell>
          <cell r="F120" t="str">
            <v>Y</v>
          </cell>
          <cell r="G120">
            <v>1</v>
          </cell>
          <cell r="H120">
            <v>693717.30684726173</v>
          </cell>
          <cell r="I120">
            <v>0</v>
          </cell>
          <cell r="J120">
            <v>-136199.38</v>
          </cell>
          <cell r="K120">
            <v>-2471.4859999999999</v>
          </cell>
          <cell r="L120">
            <v>0</v>
          </cell>
          <cell r="M120">
            <v>-6804.1195834445907</v>
          </cell>
          <cell r="N120">
            <v>22303.8289</v>
          </cell>
        </row>
        <row r="121">
          <cell r="A121">
            <v>2005</v>
          </cell>
          <cell r="B121">
            <v>8812005</v>
          </cell>
          <cell r="C121">
            <v>4768</v>
          </cell>
          <cell r="D121" t="str">
            <v>Grange Primary School</v>
          </cell>
          <cell r="E121" t="str">
            <v>P</v>
          </cell>
          <cell r="F121" t="str">
            <v/>
          </cell>
          <cell r="G121">
            <v>1.0250999999999999</v>
          </cell>
          <cell r="H121">
            <v>1348449.5596817916</v>
          </cell>
          <cell r="I121">
            <v>0</v>
          </cell>
          <cell r="J121">
            <v>-139617.98443799998</v>
          </cell>
          <cell r="K121">
            <v>-25556.239999999998</v>
          </cell>
          <cell r="L121">
            <v>0</v>
          </cell>
          <cell r="M121">
            <v>0</v>
          </cell>
          <cell r="N121">
            <v>45505.089800000002</v>
          </cell>
        </row>
        <row r="122">
          <cell r="A122">
            <v>2023</v>
          </cell>
          <cell r="B122">
            <v>8812023</v>
          </cell>
          <cell r="C122" t="str">
            <v/>
          </cell>
          <cell r="D122" t="str">
            <v>Greensted Primary School &amp; Nursery</v>
          </cell>
          <cell r="E122" t="str">
            <v>P</v>
          </cell>
          <cell r="F122" t="str">
            <v>Y</v>
          </cell>
          <cell r="G122">
            <v>1.0250999999999999</v>
          </cell>
          <cell r="H122">
            <v>2153376.0962090674</v>
          </cell>
          <cell r="I122">
            <v>-89600</v>
          </cell>
          <cell r="J122">
            <v>-139617.98443799998</v>
          </cell>
          <cell r="K122">
            <v>-8106.98</v>
          </cell>
          <cell r="L122">
            <v>0</v>
          </cell>
          <cell r="M122">
            <v>0</v>
          </cell>
          <cell r="N122">
            <v>72893.296900000001</v>
          </cell>
        </row>
        <row r="123">
          <cell r="A123">
            <v>3833</v>
          </cell>
          <cell r="B123">
            <v>8813833</v>
          </cell>
          <cell r="C123" t="str">
            <v/>
          </cell>
          <cell r="D123" t="str">
            <v>Grove Wood Primary School</v>
          </cell>
          <cell r="E123" t="str">
            <v>P</v>
          </cell>
          <cell r="F123" t="str">
            <v>Y</v>
          </cell>
          <cell r="G123">
            <v>1</v>
          </cell>
          <cell r="H123">
            <v>2783661.6</v>
          </cell>
          <cell r="I123">
            <v>0</v>
          </cell>
          <cell r="J123">
            <v>-136199.38</v>
          </cell>
          <cell r="K123">
            <v>-12916.6</v>
          </cell>
          <cell r="L123">
            <v>0</v>
          </cell>
          <cell r="M123">
            <v>0</v>
          </cell>
          <cell r="N123">
            <v>85695.876699999993</v>
          </cell>
        </row>
        <row r="124">
          <cell r="A124">
            <v>2380</v>
          </cell>
          <cell r="B124">
            <v>8812380</v>
          </cell>
          <cell r="C124">
            <v>2480</v>
          </cell>
          <cell r="D124" t="str">
            <v>Great Bardfield Primary School</v>
          </cell>
          <cell r="E124" t="str">
            <v>P</v>
          </cell>
          <cell r="F124" t="str">
            <v/>
          </cell>
          <cell r="G124">
            <v>1</v>
          </cell>
          <cell r="H124">
            <v>627830.47490384406</v>
          </cell>
          <cell r="I124">
            <v>0</v>
          </cell>
          <cell r="J124">
            <v>-136199.38</v>
          </cell>
          <cell r="K124">
            <v>-10728.5</v>
          </cell>
          <cell r="L124">
            <v>0</v>
          </cell>
          <cell r="M124">
            <v>-22268.027727636847</v>
          </cell>
          <cell r="N124">
            <v>20854.707200000001</v>
          </cell>
        </row>
        <row r="125">
          <cell r="A125">
            <v>2045</v>
          </cell>
          <cell r="B125">
            <v>8812045</v>
          </cell>
          <cell r="C125">
            <v>2488</v>
          </cell>
          <cell r="D125" t="str">
            <v>Great Bentley Primary School</v>
          </cell>
          <cell r="E125" t="str">
            <v>P</v>
          </cell>
          <cell r="F125" t="str">
            <v>Y</v>
          </cell>
          <cell r="G125">
            <v>1</v>
          </cell>
          <cell r="H125">
            <v>1214942.9113322697</v>
          </cell>
          <cell r="I125">
            <v>0</v>
          </cell>
          <cell r="J125">
            <v>-136199.38</v>
          </cell>
          <cell r="K125">
            <v>-24878</v>
          </cell>
          <cell r="L125">
            <v>-242720</v>
          </cell>
          <cell r="M125">
            <v>0</v>
          </cell>
          <cell r="N125">
            <v>32169.698</v>
          </cell>
        </row>
        <row r="126">
          <cell r="A126">
            <v>2598</v>
          </cell>
          <cell r="B126">
            <v>8812598</v>
          </cell>
          <cell r="C126" t="str">
            <v/>
          </cell>
          <cell r="D126" t="str">
            <v>Great Berry Primary School</v>
          </cell>
          <cell r="E126" t="str">
            <v>P</v>
          </cell>
          <cell r="F126" t="str">
            <v>Y</v>
          </cell>
          <cell r="G126">
            <v>1.0250999999999999</v>
          </cell>
          <cell r="H126">
            <v>1908069.9</v>
          </cell>
          <cell r="I126">
            <v>0</v>
          </cell>
          <cell r="J126">
            <v>-139617.98443799998</v>
          </cell>
          <cell r="K126">
            <v>-9514.9</v>
          </cell>
          <cell r="L126">
            <v>0</v>
          </cell>
          <cell r="M126">
            <v>0</v>
          </cell>
          <cell r="N126">
            <v>58916.7336</v>
          </cell>
        </row>
        <row r="127">
          <cell r="A127">
            <v>2769</v>
          </cell>
          <cell r="B127">
            <v>8812769</v>
          </cell>
          <cell r="C127">
            <v>1368</v>
          </cell>
          <cell r="D127" t="str">
            <v>Great Bradfords Infant and Nursery School</v>
          </cell>
          <cell r="E127" t="str">
            <v>P</v>
          </cell>
          <cell r="F127" t="str">
            <v/>
          </cell>
          <cell r="G127">
            <v>1</v>
          </cell>
          <cell r="H127">
            <v>1204428.3447447</v>
          </cell>
          <cell r="I127">
            <v>0</v>
          </cell>
          <cell r="J127">
            <v>-136199.38</v>
          </cell>
          <cell r="K127">
            <v>-28160</v>
          </cell>
          <cell r="L127">
            <v>0</v>
          </cell>
          <cell r="M127">
            <v>0</v>
          </cell>
          <cell r="N127">
            <v>42522.287400000001</v>
          </cell>
        </row>
        <row r="128">
          <cell r="A128">
            <v>2759</v>
          </cell>
          <cell r="B128">
            <v>8812759</v>
          </cell>
          <cell r="C128">
            <v>1366</v>
          </cell>
          <cell r="D128" t="str">
            <v>Great Bradfords Junior School</v>
          </cell>
          <cell r="E128" t="str">
            <v>P</v>
          </cell>
          <cell r="F128" t="str">
            <v/>
          </cell>
          <cell r="G128">
            <v>1</v>
          </cell>
          <cell r="H128">
            <v>1490767.4758463362</v>
          </cell>
          <cell r="I128">
            <v>0</v>
          </cell>
          <cell r="J128">
            <v>-136199.38</v>
          </cell>
          <cell r="K128">
            <v>-27648</v>
          </cell>
          <cell r="L128">
            <v>0</v>
          </cell>
          <cell r="M128">
            <v>0</v>
          </cell>
          <cell r="N128">
            <v>53863.3704</v>
          </cell>
        </row>
        <row r="129">
          <cell r="A129">
            <v>3710</v>
          </cell>
          <cell r="B129">
            <v>8813710</v>
          </cell>
          <cell r="C129" t="str">
            <v/>
          </cell>
          <cell r="D129" t="str">
            <v>Great Chesterford Church of England Primary Academy</v>
          </cell>
          <cell r="E129" t="str">
            <v>P</v>
          </cell>
          <cell r="F129" t="str">
            <v>Y</v>
          </cell>
          <cell r="G129">
            <v>1</v>
          </cell>
          <cell r="H129">
            <v>897419.5</v>
          </cell>
          <cell r="I129">
            <v>0</v>
          </cell>
          <cell r="J129">
            <v>-136199.38</v>
          </cell>
          <cell r="K129">
            <v>-3204.5</v>
          </cell>
          <cell r="L129">
            <v>0</v>
          </cell>
          <cell r="M129">
            <v>0</v>
          </cell>
          <cell r="N129">
            <v>30647.3174</v>
          </cell>
        </row>
        <row r="130">
          <cell r="A130">
            <v>2097</v>
          </cell>
          <cell r="B130">
            <v>8812097</v>
          </cell>
          <cell r="C130" t="str">
            <v/>
          </cell>
          <cell r="D130" t="str">
            <v>Great Clacton Church of England Junior School</v>
          </cell>
          <cell r="E130" t="str">
            <v>P</v>
          </cell>
          <cell r="F130" t="str">
            <v>Y</v>
          </cell>
          <cell r="G130">
            <v>1</v>
          </cell>
          <cell r="H130">
            <v>1436502.7733951428</v>
          </cell>
          <cell r="I130">
            <v>0</v>
          </cell>
          <cell r="J130">
            <v>-136199.38</v>
          </cell>
          <cell r="K130">
            <v>-4856.05</v>
          </cell>
          <cell r="L130">
            <v>0</v>
          </cell>
          <cell r="M130">
            <v>0</v>
          </cell>
          <cell r="N130">
            <v>51726.819100000001</v>
          </cell>
        </row>
        <row r="131">
          <cell r="A131">
            <v>5258</v>
          </cell>
          <cell r="B131">
            <v>8815258</v>
          </cell>
          <cell r="C131">
            <v>2124</v>
          </cell>
          <cell r="D131" t="str">
            <v>Great Dunmow Primary School</v>
          </cell>
          <cell r="E131" t="str">
            <v>P</v>
          </cell>
          <cell r="F131" t="str">
            <v/>
          </cell>
          <cell r="G131">
            <v>1</v>
          </cell>
          <cell r="H131">
            <v>1870276.4</v>
          </cell>
          <cell r="I131">
            <v>0</v>
          </cell>
          <cell r="J131">
            <v>-136199.38</v>
          </cell>
          <cell r="K131">
            <v>-11366.4</v>
          </cell>
          <cell r="L131">
            <v>0</v>
          </cell>
          <cell r="M131">
            <v>0</v>
          </cell>
          <cell r="N131">
            <v>58575.022900000004</v>
          </cell>
        </row>
        <row r="132">
          <cell r="A132">
            <v>3570</v>
          </cell>
          <cell r="B132">
            <v>8813570</v>
          </cell>
          <cell r="C132">
            <v>2512</v>
          </cell>
          <cell r="D132" t="str">
            <v>Great Easton Church of England Voluntary Aided Primary School</v>
          </cell>
          <cell r="E132" t="str">
            <v>P</v>
          </cell>
          <cell r="F132" t="str">
            <v/>
          </cell>
          <cell r="G132">
            <v>1</v>
          </cell>
          <cell r="H132">
            <v>665175.56473912927</v>
          </cell>
          <cell r="I132">
            <v>0</v>
          </cell>
          <cell r="J132">
            <v>-136199.38</v>
          </cell>
          <cell r="K132">
            <v>-3225.6</v>
          </cell>
          <cell r="L132">
            <v>0</v>
          </cell>
          <cell r="M132">
            <v>-5257.7287690253661</v>
          </cell>
          <cell r="N132">
            <v>23168.886299999998</v>
          </cell>
        </row>
        <row r="133">
          <cell r="A133">
            <v>2450</v>
          </cell>
          <cell r="B133">
            <v>8812450</v>
          </cell>
          <cell r="C133">
            <v>2536</v>
          </cell>
          <cell r="D133" t="str">
            <v>Great Leighs Primary School</v>
          </cell>
          <cell r="E133" t="str">
            <v>P</v>
          </cell>
          <cell r="F133" t="str">
            <v/>
          </cell>
          <cell r="G133">
            <v>1</v>
          </cell>
          <cell r="H133">
            <v>1029627.2895015</v>
          </cell>
          <cell r="I133">
            <v>0</v>
          </cell>
          <cell r="J133">
            <v>-136199.38</v>
          </cell>
          <cell r="K133">
            <v>-24825.25</v>
          </cell>
          <cell r="L133">
            <v>0</v>
          </cell>
          <cell r="M133">
            <v>0</v>
          </cell>
          <cell r="N133">
            <v>34989.664700000001</v>
          </cell>
        </row>
        <row r="134">
          <cell r="A134">
            <v>2730</v>
          </cell>
          <cell r="B134">
            <v>8812730</v>
          </cell>
          <cell r="C134">
            <v>2560</v>
          </cell>
          <cell r="D134" t="str">
            <v>Great Sampford Community Primary School</v>
          </cell>
          <cell r="E134" t="str">
            <v>P</v>
          </cell>
          <cell r="F134" t="str">
            <v/>
          </cell>
          <cell r="G134">
            <v>1</v>
          </cell>
          <cell r="H134">
            <v>530992.73931871308</v>
          </cell>
          <cell r="I134">
            <v>0</v>
          </cell>
          <cell r="J134">
            <v>-136199.38</v>
          </cell>
          <cell r="K134">
            <v>-14595.75</v>
          </cell>
          <cell r="L134">
            <v>0</v>
          </cell>
          <cell r="M134">
            <v>-45463.889943925227</v>
          </cell>
          <cell r="N134">
            <v>16019.6185</v>
          </cell>
        </row>
        <row r="135">
          <cell r="A135">
            <v>3025</v>
          </cell>
          <cell r="B135">
            <v>8813025</v>
          </cell>
          <cell r="C135">
            <v>2568</v>
          </cell>
          <cell r="D135" t="str">
            <v>Great Tey Church of England Voluntary Controlled Primary School</v>
          </cell>
          <cell r="E135" t="str">
            <v>P</v>
          </cell>
          <cell r="F135" t="str">
            <v/>
          </cell>
          <cell r="G135">
            <v>1</v>
          </cell>
          <cell r="H135">
            <v>444673.58582948119</v>
          </cell>
          <cell r="I135">
            <v>0</v>
          </cell>
          <cell r="J135">
            <v>-136199.38</v>
          </cell>
          <cell r="K135">
            <v>0</v>
          </cell>
          <cell r="L135">
            <v>0</v>
          </cell>
          <cell r="M135">
            <v>-24612.742799999996</v>
          </cell>
          <cell r="N135">
            <v>14704.972100000001</v>
          </cell>
        </row>
        <row r="136">
          <cell r="A136">
            <v>5204</v>
          </cell>
          <cell r="B136">
            <v>8815204</v>
          </cell>
          <cell r="C136">
            <v>2576</v>
          </cell>
          <cell r="D136" t="str">
            <v>Great Totham Primary School</v>
          </cell>
          <cell r="E136" t="str">
            <v>P</v>
          </cell>
          <cell r="F136" t="str">
            <v/>
          </cell>
          <cell r="G136">
            <v>1</v>
          </cell>
          <cell r="H136">
            <v>1869971</v>
          </cell>
          <cell r="I136">
            <v>0</v>
          </cell>
          <cell r="J136">
            <v>-136199.38</v>
          </cell>
          <cell r="K136">
            <v>-6656</v>
          </cell>
          <cell r="L136">
            <v>0</v>
          </cell>
          <cell r="M136">
            <v>0</v>
          </cell>
          <cell r="N136">
            <v>60155.609199999999</v>
          </cell>
        </row>
        <row r="137">
          <cell r="A137">
            <v>2130</v>
          </cell>
          <cell r="B137">
            <v>8812130</v>
          </cell>
          <cell r="C137" t="str">
            <v/>
          </cell>
          <cell r="D137" t="str">
            <v>Great Wakering Primary Academy</v>
          </cell>
          <cell r="E137" t="str">
            <v>P</v>
          </cell>
          <cell r="F137" t="str">
            <v>Y</v>
          </cell>
          <cell r="G137">
            <v>1</v>
          </cell>
          <cell r="H137">
            <v>1848612.7655402217</v>
          </cell>
          <cell r="I137">
            <v>0</v>
          </cell>
          <cell r="J137">
            <v>-136199.38</v>
          </cell>
          <cell r="K137">
            <v>-5225.8</v>
          </cell>
          <cell r="L137">
            <v>0</v>
          </cell>
          <cell r="M137">
            <v>0</v>
          </cell>
          <cell r="N137">
            <v>63628.884899999997</v>
          </cell>
        </row>
        <row r="138">
          <cell r="A138">
            <v>3217</v>
          </cell>
          <cell r="B138">
            <v>8813217</v>
          </cell>
          <cell r="C138">
            <v>2592</v>
          </cell>
          <cell r="D138" t="str">
            <v>Great Waltham Church of England Voluntary Controlled Primary School</v>
          </cell>
          <cell r="E138" t="str">
            <v>P</v>
          </cell>
          <cell r="F138" t="str">
            <v/>
          </cell>
          <cell r="G138">
            <v>1</v>
          </cell>
          <cell r="H138">
            <v>778970.40242910164</v>
          </cell>
          <cell r="I138">
            <v>0</v>
          </cell>
          <cell r="J138">
            <v>-136199.38</v>
          </cell>
          <cell r="K138">
            <v>-14970</v>
          </cell>
          <cell r="L138">
            <v>0</v>
          </cell>
          <cell r="M138">
            <v>0</v>
          </cell>
          <cell r="N138">
            <v>26646.176100000001</v>
          </cell>
        </row>
        <row r="139">
          <cell r="A139">
            <v>3010</v>
          </cell>
          <cell r="B139">
            <v>8813010</v>
          </cell>
          <cell r="C139" t="str">
            <v/>
          </cell>
          <cell r="D139" t="str">
            <v>St Andrew's Church of England Primary School, Great Yeldham</v>
          </cell>
          <cell r="E139" t="str">
            <v>P</v>
          </cell>
          <cell r="F139" t="str">
            <v>Y</v>
          </cell>
          <cell r="G139">
            <v>1</v>
          </cell>
          <cell r="H139">
            <v>691588.9935592555</v>
          </cell>
          <cell r="I139">
            <v>0</v>
          </cell>
          <cell r="J139">
            <v>-136199.38</v>
          </cell>
          <cell r="K139">
            <v>-2587.8200000000002</v>
          </cell>
          <cell r="L139">
            <v>0</v>
          </cell>
          <cell r="M139">
            <v>-6804.1195834445907</v>
          </cell>
          <cell r="N139">
            <v>24286.837500000001</v>
          </cell>
        </row>
        <row r="140">
          <cell r="A140">
            <v>5254</v>
          </cell>
          <cell r="B140">
            <v>8815254</v>
          </cell>
          <cell r="C140" t="str">
            <v/>
          </cell>
          <cell r="D140" t="str">
            <v>Hadleigh Infant and Nursery School</v>
          </cell>
          <cell r="E140" t="str">
            <v>P</v>
          </cell>
          <cell r="F140" t="str">
            <v>Y</v>
          </cell>
          <cell r="G140">
            <v>1</v>
          </cell>
          <cell r="H140">
            <v>1187412.0851500276</v>
          </cell>
          <cell r="I140">
            <v>0</v>
          </cell>
          <cell r="J140">
            <v>-136199.38</v>
          </cell>
          <cell r="K140">
            <v>-6162.5</v>
          </cell>
          <cell r="L140">
            <v>0</v>
          </cell>
          <cell r="M140">
            <v>0</v>
          </cell>
          <cell r="N140">
            <v>40482.0766</v>
          </cell>
        </row>
        <row r="141">
          <cell r="A141">
            <v>2170</v>
          </cell>
          <cell r="B141">
            <v>8812170</v>
          </cell>
          <cell r="C141" t="str">
            <v/>
          </cell>
          <cell r="D141" t="str">
            <v>Hadleigh Junior School</v>
          </cell>
          <cell r="E141" t="str">
            <v>P</v>
          </cell>
          <cell r="F141" t="str">
            <v>Y</v>
          </cell>
          <cell r="G141">
            <v>1</v>
          </cell>
          <cell r="H141">
            <v>1397676.573804223</v>
          </cell>
          <cell r="I141">
            <v>0</v>
          </cell>
          <cell r="J141">
            <v>-136199.38</v>
          </cell>
          <cell r="K141">
            <v>-4141.2</v>
          </cell>
          <cell r="L141">
            <v>0</v>
          </cell>
          <cell r="M141">
            <v>0</v>
          </cell>
          <cell r="N141">
            <v>48734.242400000003</v>
          </cell>
        </row>
        <row r="142">
          <cell r="A142">
            <v>2012</v>
          </cell>
          <cell r="B142">
            <v>8812012</v>
          </cell>
          <cell r="C142" t="str">
            <v/>
          </cell>
          <cell r="D142" t="str">
            <v>Hamford Primary Academy</v>
          </cell>
          <cell r="E142" t="str">
            <v>P</v>
          </cell>
          <cell r="F142" t="str">
            <v>Y</v>
          </cell>
          <cell r="G142">
            <v>1</v>
          </cell>
          <cell r="H142">
            <v>1789740.4846958942</v>
          </cell>
          <cell r="I142">
            <v>0</v>
          </cell>
          <cell r="J142">
            <v>-136199.38</v>
          </cell>
          <cell r="K142">
            <v>-4729.1019999999999</v>
          </cell>
          <cell r="L142">
            <v>0</v>
          </cell>
          <cell r="M142">
            <v>0</v>
          </cell>
          <cell r="N142">
            <v>62162.702899999997</v>
          </cell>
        </row>
        <row r="143">
          <cell r="A143">
            <v>2003</v>
          </cell>
          <cell r="B143">
            <v>8812003</v>
          </cell>
          <cell r="C143">
            <v>1824</v>
          </cell>
          <cell r="D143" t="str">
            <v>Hamilton Primary School</v>
          </cell>
          <cell r="E143" t="str">
            <v>P</v>
          </cell>
          <cell r="F143" t="str">
            <v/>
          </cell>
          <cell r="G143">
            <v>1</v>
          </cell>
          <cell r="H143">
            <v>1861408</v>
          </cell>
          <cell r="I143">
            <v>0</v>
          </cell>
          <cell r="J143">
            <v>-136199.38</v>
          </cell>
          <cell r="K143">
            <v>-28928</v>
          </cell>
          <cell r="L143">
            <v>0</v>
          </cell>
          <cell r="M143">
            <v>0</v>
          </cell>
          <cell r="N143">
            <v>58275.965900000003</v>
          </cell>
        </row>
        <row r="144">
          <cell r="A144">
            <v>3254</v>
          </cell>
          <cell r="B144">
            <v>8813254</v>
          </cell>
          <cell r="C144">
            <v>2715</v>
          </cell>
          <cell r="D144" t="str">
            <v>Hare Street Community Primary School and Nursery</v>
          </cell>
          <cell r="E144" t="str">
            <v>P</v>
          </cell>
          <cell r="F144" t="str">
            <v/>
          </cell>
          <cell r="G144">
            <v>1.0250999999999999</v>
          </cell>
          <cell r="H144">
            <v>1996340.3009907529</v>
          </cell>
          <cell r="I144">
            <v>0</v>
          </cell>
          <cell r="J144">
            <v>-139617.98443799998</v>
          </cell>
          <cell r="K144">
            <v>-35072</v>
          </cell>
          <cell r="L144">
            <v>0</v>
          </cell>
          <cell r="M144">
            <v>0</v>
          </cell>
          <cell r="N144">
            <v>73417.7166</v>
          </cell>
        </row>
        <row r="145">
          <cell r="A145">
            <v>2983</v>
          </cell>
          <cell r="B145">
            <v>8812983</v>
          </cell>
          <cell r="C145" t="str">
            <v/>
          </cell>
          <cell r="D145" t="str">
            <v>Harlowbury Primary School</v>
          </cell>
          <cell r="E145" t="str">
            <v>P</v>
          </cell>
          <cell r="F145" t="str">
            <v>Y</v>
          </cell>
          <cell r="G145">
            <v>1.0250999999999999</v>
          </cell>
          <cell r="H145">
            <v>958965.60665491829</v>
          </cell>
          <cell r="I145">
            <v>0</v>
          </cell>
          <cell r="J145">
            <v>-139617.98443799998</v>
          </cell>
          <cell r="K145">
            <v>-2963.1954000000001</v>
          </cell>
          <cell r="L145">
            <v>0</v>
          </cell>
          <cell r="M145">
            <v>0</v>
          </cell>
          <cell r="N145">
            <v>33795.473299999998</v>
          </cell>
        </row>
        <row r="146">
          <cell r="A146">
            <v>2414</v>
          </cell>
          <cell r="B146">
            <v>8812414</v>
          </cell>
          <cell r="C146">
            <v>2848</v>
          </cell>
          <cell r="D146" t="str">
            <v>Harwich Community Primary School and Nursery</v>
          </cell>
          <cell r="E146" t="str">
            <v>P</v>
          </cell>
          <cell r="F146" t="str">
            <v/>
          </cell>
          <cell r="G146">
            <v>1</v>
          </cell>
          <cell r="H146">
            <v>1379789.6618181819</v>
          </cell>
          <cell r="I146">
            <v>0</v>
          </cell>
          <cell r="J146">
            <v>-136199.38</v>
          </cell>
          <cell r="K146">
            <v>-35584</v>
          </cell>
          <cell r="L146">
            <v>-242720</v>
          </cell>
          <cell r="M146">
            <v>0</v>
          </cell>
          <cell r="N146">
            <v>40129.831700000002</v>
          </cell>
        </row>
        <row r="147">
          <cell r="A147">
            <v>2520</v>
          </cell>
          <cell r="B147">
            <v>8812520</v>
          </cell>
          <cell r="C147" t="str">
            <v/>
          </cell>
          <cell r="D147" t="str">
            <v>Hatfield Heath Primary School</v>
          </cell>
          <cell r="E147" t="str">
            <v>P</v>
          </cell>
          <cell r="F147" t="str">
            <v>Y</v>
          </cell>
          <cell r="G147">
            <v>1</v>
          </cell>
          <cell r="H147">
            <v>921626.98400377145</v>
          </cell>
          <cell r="I147">
            <v>0</v>
          </cell>
          <cell r="J147">
            <v>-136199.38</v>
          </cell>
          <cell r="K147">
            <v>-4017.95</v>
          </cell>
          <cell r="L147">
            <v>0</v>
          </cell>
          <cell r="M147">
            <v>0</v>
          </cell>
          <cell r="N147">
            <v>31244.427800000001</v>
          </cell>
        </row>
        <row r="148">
          <cell r="A148">
            <v>2737</v>
          </cell>
          <cell r="B148">
            <v>8812737</v>
          </cell>
          <cell r="C148">
            <v>2886</v>
          </cell>
          <cell r="D148" t="str">
            <v>Hatfield Peverel Infant and Nursery School</v>
          </cell>
          <cell r="E148" t="str">
            <v>P</v>
          </cell>
          <cell r="F148" t="str">
            <v/>
          </cell>
          <cell r="G148">
            <v>1</v>
          </cell>
          <cell r="H148">
            <v>831880.50199224858</v>
          </cell>
          <cell r="I148">
            <v>0</v>
          </cell>
          <cell r="J148">
            <v>-136199.38</v>
          </cell>
          <cell r="K148">
            <v>-14265.66</v>
          </cell>
          <cell r="L148">
            <v>0</v>
          </cell>
          <cell r="M148">
            <v>0</v>
          </cell>
          <cell r="N148">
            <v>27661.765500000001</v>
          </cell>
        </row>
        <row r="149">
          <cell r="A149">
            <v>5279</v>
          </cell>
          <cell r="B149">
            <v>8815279</v>
          </cell>
          <cell r="C149">
            <v>2888</v>
          </cell>
          <cell r="D149" t="str">
            <v>Hatfield Peverel St Andrew's Junior School</v>
          </cell>
          <cell r="E149" t="str">
            <v>P</v>
          </cell>
          <cell r="F149" t="str">
            <v/>
          </cell>
          <cell r="G149">
            <v>1</v>
          </cell>
          <cell r="H149">
            <v>942515.10025125637</v>
          </cell>
          <cell r="I149">
            <v>0</v>
          </cell>
          <cell r="J149">
            <v>-136199.38</v>
          </cell>
          <cell r="K149">
            <v>-4224</v>
          </cell>
          <cell r="L149">
            <v>0</v>
          </cell>
          <cell r="M149">
            <v>0</v>
          </cell>
          <cell r="N149">
            <v>33808.49</v>
          </cell>
        </row>
        <row r="150">
          <cell r="A150">
            <v>2058</v>
          </cell>
          <cell r="B150">
            <v>8812058</v>
          </cell>
          <cell r="C150">
            <v>1828</v>
          </cell>
          <cell r="D150" t="str">
            <v>Hazelmere Infant School and Nursery</v>
          </cell>
          <cell r="E150" t="str">
            <v>P</v>
          </cell>
          <cell r="F150" t="str">
            <v/>
          </cell>
          <cell r="G150">
            <v>1</v>
          </cell>
          <cell r="H150">
            <v>886027.15607095114</v>
          </cell>
          <cell r="I150">
            <v>0</v>
          </cell>
          <cell r="J150">
            <v>-136199.38</v>
          </cell>
          <cell r="K150">
            <v>-15718.5</v>
          </cell>
          <cell r="L150">
            <v>0</v>
          </cell>
          <cell r="M150">
            <v>0</v>
          </cell>
          <cell r="N150">
            <v>30640.292600000001</v>
          </cell>
        </row>
        <row r="151">
          <cell r="A151">
            <v>2057</v>
          </cell>
          <cell r="B151">
            <v>8812057</v>
          </cell>
          <cell r="C151">
            <v>1826</v>
          </cell>
          <cell r="D151" t="str">
            <v>Hazelmere Junior School</v>
          </cell>
          <cell r="E151" t="str">
            <v>P</v>
          </cell>
          <cell r="F151" t="str">
            <v/>
          </cell>
          <cell r="G151">
            <v>1</v>
          </cell>
          <cell r="H151">
            <v>1150956.5411826989</v>
          </cell>
          <cell r="I151">
            <v>0</v>
          </cell>
          <cell r="J151">
            <v>-136199.38</v>
          </cell>
          <cell r="K151">
            <v>-18712.5</v>
          </cell>
          <cell r="L151">
            <v>0</v>
          </cell>
          <cell r="M151">
            <v>0</v>
          </cell>
          <cell r="N151">
            <v>41070.155100000004</v>
          </cell>
        </row>
        <row r="152">
          <cell r="A152">
            <v>3029</v>
          </cell>
          <cell r="B152">
            <v>8813029</v>
          </cell>
          <cell r="C152">
            <v>4698</v>
          </cell>
          <cell r="D152" t="str">
            <v>Heathlands Church of England Voluntary Controlled Primary School, West Bergholt</v>
          </cell>
          <cell r="E152" t="str">
            <v>P</v>
          </cell>
          <cell r="F152" t="str">
            <v/>
          </cell>
          <cell r="G152">
            <v>1</v>
          </cell>
          <cell r="H152">
            <v>1850904.25</v>
          </cell>
          <cell r="I152">
            <v>0</v>
          </cell>
          <cell r="J152">
            <v>-136199.38</v>
          </cell>
          <cell r="K152">
            <v>-22829.25</v>
          </cell>
          <cell r="L152">
            <v>0</v>
          </cell>
          <cell r="M152">
            <v>0</v>
          </cell>
          <cell r="N152">
            <v>56799.748500000002</v>
          </cell>
        </row>
        <row r="153">
          <cell r="A153">
            <v>2740</v>
          </cell>
          <cell r="B153">
            <v>8812740</v>
          </cell>
          <cell r="C153">
            <v>2912</v>
          </cell>
          <cell r="D153" t="str">
            <v>Henham and Ugley Primary and Nursery School</v>
          </cell>
          <cell r="E153" t="str">
            <v>P</v>
          </cell>
          <cell r="F153" t="str">
            <v/>
          </cell>
          <cell r="G153">
            <v>1</v>
          </cell>
          <cell r="H153">
            <v>839031.29036734358</v>
          </cell>
          <cell r="I153">
            <v>0</v>
          </cell>
          <cell r="J153">
            <v>-136199.38</v>
          </cell>
          <cell r="K153">
            <v>-4377.6000000000004</v>
          </cell>
          <cell r="L153">
            <v>0</v>
          </cell>
          <cell r="M153">
            <v>0</v>
          </cell>
          <cell r="N153">
            <v>29586.5684</v>
          </cell>
        </row>
        <row r="154">
          <cell r="A154">
            <v>3250</v>
          </cell>
          <cell r="B154">
            <v>8813250</v>
          </cell>
          <cell r="C154" t="str">
            <v/>
          </cell>
          <cell r="D154" t="str">
            <v>Henry Moore Primary School</v>
          </cell>
          <cell r="E154" t="str">
            <v>P</v>
          </cell>
          <cell r="F154" t="str">
            <v>Y</v>
          </cell>
          <cell r="G154">
            <v>1.0250999999999999</v>
          </cell>
          <cell r="H154">
            <v>2455128</v>
          </cell>
          <cell r="I154">
            <v>0</v>
          </cell>
          <cell r="J154">
            <v>-139617.98443799998</v>
          </cell>
          <cell r="K154">
            <v>-10353</v>
          </cell>
          <cell r="L154">
            <v>0</v>
          </cell>
          <cell r="M154">
            <v>0</v>
          </cell>
          <cell r="N154">
            <v>81368.126600000003</v>
          </cell>
        </row>
        <row r="155">
          <cell r="A155">
            <v>2655</v>
          </cell>
          <cell r="B155">
            <v>8812655</v>
          </cell>
          <cell r="C155" t="str">
            <v/>
          </cell>
          <cell r="D155" t="str">
            <v>Hereward Primary School</v>
          </cell>
          <cell r="E155" t="str">
            <v>P</v>
          </cell>
          <cell r="F155" t="str">
            <v>Y</v>
          </cell>
          <cell r="G155">
            <v>1.0250999999999999</v>
          </cell>
          <cell r="H155">
            <v>1823836.1036726513</v>
          </cell>
          <cell r="I155">
            <v>0</v>
          </cell>
          <cell r="J155">
            <v>-139617.98443799998</v>
          </cell>
          <cell r="K155">
            <v>-6361.6</v>
          </cell>
          <cell r="L155">
            <v>0</v>
          </cell>
          <cell r="M155">
            <v>0</v>
          </cell>
          <cell r="N155">
            <v>61474.447800000002</v>
          </cell>
        </row>
        <row r="156">
          <cell r="A156">
            <v>2030</v>
          </cell>
          <cell r="B156">
            <v>8812030</v>
          </cell>
          <cell r="C156" t="str">
            <v/>
          </cell>
          <cell r="D156" t="str">
            <v>Heybridge Primary School</v>
          </cell>
          <cell r="E156" t="str">
            <v>P</v>
          </cell>
          <cell r="F156" t="str">
            <v>Y</v>
          </cell>
          <cell r="G156">
            <v>1</v>
          </cell>
          <cell r="H156">
            <v>1823240.9499017918</v>
          </cell>
          <cell r="I156">
            <v>0</v>
          </cell>
          <cell r="J156">
            <v>-136199.38</v>
          </cell>
          <cell r="K156">
            <v>-5324.4</v>
          </cell>
          <cell r="L156">
            <v>0</v>
          </cell>
          <cell r="M156">
            <v>0</v>
          </cell>
          <cell r="N156">
            <v>66100.620800000004</v>
          </cell>
        </row>
        <row r="157">
          <cell r="A157">
            <v>3124</v>
          </cell>
          <cell r="B157">
            <v>8813124</v>
          </cell>
          <cell r="C157" t="str">
            <v/>
          </cell>
          <cell r="D157" t="str">
            <v>High Beech CofE Primary School</v>
          </cell>
          <cell r="E157" t="str">
            <v>P</v>
          </cell>
          <cell r="F157" t="str">
            <v>Y</v>
          </cell>
          <cell r="G157">
            <v>1.0250999999999999</v>
          </cell>
          <cell r="H157">
            <v>560013.70197355188</v>
          </cell>
          <cell r="I157">
            <v>0</v>
          </cell>
          <cell r="J157">
            <v>-139617.98443799998</v>
          </cell>
          <cell r="K157">
            <v>-1848</v>
          </cell>
          <cell r="L157">
            <v>0</v>
          </cell>
          <cell r="M157">
            <v>-36306.351543397832</v>
          </cell>
          <cell r="N157">
            <v>17888.422600000002</v>
          </cell>
        </row>
        <row r="158">
          <cell r="A158">
            <v>2660</v>
          </cell>
          <cell r="B158">
            <v>8812660</v>
          </cell>
          <cell r="C158" t="str">
            <v/>
          </cell>
          <cell r="D158" t="str">
            <v>High Ongar Primary School</v>
          </cell>
          <cell r="E158" t="str">
            <v>P</v>
          </cell>
          <cell r="F158" t="str">
            <v>Y</v>
          </cell>
          <cell r="G158">
            <v>1.0250999999999999</v>
          </cell>
          <cell r="H158">
            <v>668048.92098367191</v>
          </cell>
          <cell r="I158">
            <v>0</v>
          </cell>
          <cell r="J158">
            <v>-139617.98443799998</v>
          </cell>
          <cell r="K158">
            <v>-10135.870000000001</v>
          </cell>
          <cell r="L158">
            <v>0</v>
          </cell>
          <cell r="M158">
            <v>-12330.518833803932</v>
          </cell>
          <cell r="N158">
            <v>22599.892</v>
          </cell>
        </row>
        <row r="159">
          <cell r="A159">
            <v>2090</v>
          </cell>
          <cell r="B159">
            <v>8812090</v>
          </cell>
          <cell r="C159">
            <v>3234</v>
          </cell>
          <cell r="D159" t="str">
            <v>Highfields Primary School</v>
          </cell>
          <cell r="E159" t="str">
            <v>P</v>
          </cell>
          <cell r="F159" t="str">
            <v/>
          </cell>
          <cell r="G159">
            <v>1</v>
          </cell>
          <cell r="H159">
            <v>1685750</v>
          </cell>
          <cell r="I159">
            <v>0</v>
          </cell>
          <cell r="J159">
            <v>-136199.38</v>
          </cell>
          <cell r="K159">
            <v>-42240</v>
          </cell>
          <cell r="L159">
            <v>-242720</v>
          </cell>
          <cell r="M159">
            <v>0</v>
          </cell>
          <cell r="N159">
            <v>45320.175999999999</v>
          </cell>
        </row>
        <row r="160">
          <cell r="A160">
            <v>2500</v>
          </cell>
          <cell r="B160">
            <v>8812500</v>
          </cell>
          <cell r="C160">
            <v>2944</v>
          </cell>
          <cell r="D160" t="str">
            <v>Highwood Primary School</v>
          </cell>
          <cell r="E160" t="str">
            <v>P</v>
          </cell>
          <cell r="F160" t="str">
            <v/>
          </cell>
          <cell r="G160">
            <v>1</v>
          </cell>
          <cell r="H160">
            <v>420688.25692431565</v>
          </cell>
          <cell r="I160">
            <v>0</v>
          </cell>
          <cell r="J160">
            <v>-136199.38</v>
          </cell>
          <cell r="K160">
            <v>-5239.5</v>
          </cell>
          <cell r="L160">
            <v>0</v>
          </cell>
          <cell r="M160">
            <v>-57912.336000000003</v>
          </cell>
          <cell r="N160">
            <v>12659.7436</v>
          </cell>
        </row>
        <row r="161">
          <cell r="A161">
            <v>2424</v>
          </cell>
          <cell r="B161">
            <v>8812424</v>
          </cell>
          <cell r="C161" t="str">
            <v/>
          </cell>
          <cell r="D161" t="str">
            <v>Highwoods Community Primary School</v>
          </cell>
          <cell r="E161" t="str">
            <v>P</v>
          </cell>
          <cell r="F161" t="str">
            <v>Y</v>
          </cell>
          <cell r="G161">
            <v>1</v>
          </cell>
          <cell r="H161">
            <v>1906768.849331286</v>
          </cell>
          <cell r="I161">
            <v>0</v>
          </cell>
          <cell r="J161">
            <v>-136199.38</v>
          </cell>
          <cell r="K161">
            <v>-7542.9</v>
          </cell>
          <cell r="L161">
            <v>0</v>
          </cell>
          <cell r="M161">
            <v>0</v>
          </cell>
          <cell r="N161">
            <v>64555.158600000002</v>
          </cell>
        </row>
        <row r="162">
          <cell r="A162">
            <v>3256</v>
          </cell>
          <cell r="B162">
            <v>8813256</v>
          </cell>
          <cell r="C162" t="str">
            <v/>
          </cell>
          <cell r="D162" t="str">
            <v>Hillhouse CofE Primary School</v>
          </cell>
          <cell r="E162" t="str">
            <v>P</v>
          </cell>
          <cell r="F162" t="str">
            <v>Y</v>
          </cell>
          <cell r="G162">
            <v>1.0250999999999999</v>
          </cell>
          <cell r="H162">
            <v>1489277.1334684461</v>
          </cell>
          <cell r="I162">
            <v>0</v>
          </cell>
          <cell r="J162">
            <v>-139617.98443799998</v>
          </cell>
          <cell r="K162">
            <v>-3304.57</v>
          </cell>
          <cell r="L162">
            <v>0</v>
          </cell>
          <cell r="M162">
            <v>0</v>
          </cell>
          <cell r="N162">
            <v>52957.133600000001</v>
          </cell>
        </row>
        <row r="163">
          <cell r="A163">
            <v>2548</v>
          </cell>
          <cell r="B163">
            <v>8812548</v>
          </cell>
          <cell r="C163" t="str">
            <v/>
          </cell>
          <cell r="D163" t="str">
            <v>Hilltop Infant School</v>
          </cell>
          <cell r="E163" t="str">
            <v>P</v>
          </cell>
          <cell r="F163" t="str">
            <v>Y</v>
          </cell>
          <cell r="G163">
            <v>1.0250999999999999</v>
          </cell>
          <cell r="H163">
            <v>881497.19066772587</v>
          </cell>
          <cell r="I163">
            <v>0</v>
          </cell>
          <cell r="J163">
            <v>-139617.98443799998</v>
          </cell>
          <cell r="K163">
            <v>-3264</v>
          </cell>
          <cell r="L163">
            <v>0</v>
          </cell>
          <cell r="M163">
            <v>0</v>
          </cell>
          <cell r="N163">
            <v>30138.035500000002</v>
          </cell>
        </row>
        <row r="164">
          <cell r="A164">
            <v>2169</v>
          </cell>
          <cell r="B164">
            <v>8812169</v>
          </cell>
          <cell r="C164" t="str">
            <v/>
          </cell>
          <cell r="D164" t="str">
            <v>Hilltop Junior School</v>
          </cell>
          <cell r="E164" t="str">
            <v>P</v>
          </cell>
          <cell r="F164" t="str">
            <v>Y</v>
          </cell>
          <cell r="G164">
            <v>1.0250999999999999</v>
          </cell>
          <cell r="H164">
            <v>1550690.6</v>
          </cell>
          <cell r="I164">
            <v>0</v>
          </cell>
          <cell r="J164">
            <v>-139617.98443799998</v>
          </cell>
          <cell r="K164">
            <v>-4535.6000000000004</v>
          </cell>
          <cell r="L164">
            <v>0</v>
          </cell>
          <cell r="M164">
            <v>0</v>
          </cell>
          <cell r="N164">
            <v>53350.615899999997</v>
          </cell>
        </row>
        <row r="165">
          <cell r="A165">
            <v>5247</v>
          </cell>
          <cell r="B165">
            <v>8815247</v>
          </cell>
          <cell r="C165" t="str">
            <v/>
          </cell>
          <cell r="D165" t="str">
            <v>Hockley Primary School</v>
          </cell>
          <cell r="E165" t="str">
            <v>P</v>
          </cell>
          <cell r="F165" t="str">
            <v>Y</v>
          </cell>
          <cell r="G165">
            <v>1</v>
          </cell>
          <cell r="H165">
            <v>1485292.2120000001</v>
          </cell>
          <cell r="I165">
            <v>0</v>
          </cell>
          <cell r="J165">
            <v>-136199.38</v>
          </cell>
          <cell r="K165">
            <v>-807.21199999999999</v>
          </cell>
          <cell r="L165">
            <v>0</v>
          </cell>
          <cell r="M165">
            <v>0</v>
          </cell>
          <cell r="N165">
            <v>48006.671000000002</v>
          </cell>
        </row>
        <row r="166">
          <cell r="A166">
            <v>2838</v>
          </cell>
          <cell r="B166">
            <v>8812838</v>
          </cell>
          <cell r="C166">
            <v>1412</v>
          </cell>
          <cell r="D166" t="str">
            <v>Hogarth Primary School and Nursery</v>
          </cell>
          <cell r="E166" t="str">
            <v>P</v>
          </cell>
          <cell r="F166" t="str">
            <v>Y</v>
          </cell>
          <cell r="G166">
            <v>1.0250999999999999</v>
          </cell>
          <cell r="H166">
            <v>1357217.1836601752</v>
          </cell>
          <cell r="I166">
            <v>0</v>
          </cell>
          <cell r="J166">
            <v>-139617.98443799998</v>
          </cell>
          <cell r="K166">
            <v>-37376</v>
          </cell>
          <cell r="L166">
            <v>0</v>
          </cell>
          <cell r="M166">
            <v>0</v>
          </cell>
          <cell r="N166">
            <v>48933.953099999999</v>
          </cell>
        </row>
        <row r="167">
          <cell r="A167">
            <v>5216</v>
          </cell>
          <cell r="B167">
            <v>8815216</v>
          </cell>
          <cell r="C167">
            <v>1776</v>
          </cell>
          <cell r="D167" t="str">
            <v>Holland Haven Primary School</v>
          </cell>
          <cell r="E167" t="str">
            <v>P</v>
          </cell>
          <cell r="F167" t="str">
            <v/>
          </cell>
          <cell r="G167">
            <v>1</v>
          </cell>
          <cell r="H167">
            <v>1862875.2774946697</v>
          </cell>
          <cell r="I167">
            <v>0</v>
          </cell>
          <cell r="J167">
            <v>-136199.38</v>
          </cell>
          <cell r="K167">
            <v>-6955.2</v>
          </cell>
          <cell r="L167">
            <v>0</v>
          </cell>
          <cell r="M167">
            <v>0</v>
          </cell>
          <cell r="N167">
            <v>63909.877999999997</v>
          </cell>
        </row>
        <row r="168">
          <cell r="A168">
            <v>2183</v>
          </cell>
          <cell r="B168">
            <v>8812183</v>
          </cell>
          <cell r="C168" t="str">
            <v/>
          </cell>
          <cell r="D168" t="str">
            <v>Holland Park Primary School</v>
          </cell>
          <cell r="E168" t="str">
            <v>P</v>
          </cell>
          <cell r="F168" t="str">
            <v>Y</v>
          </cell>
          <cell r="G168">
            <v>1</v>
          </cell>
          <cell r="H168">
            <v>1995591.6092206065</v>
          </cell>
          <cell r="I168">
            <v>0</v>
          </cell>
          <cell r="J168">
            <v>-136199.38</v>
          </cell>
          <cell r="K168">
            <v>-5669.5</v>
          </cell>
          <cell r="L168">
            <v>0</v>
          </cell>
          <cell r="M168">
            <v>0</v>
          </cell>
          <cell r="N168">
            <v>66775.004300000001</v>
          </cell>
        </row>
        <row r="169">
          <cell r="A169">
            <v>2013</v>
          </cell>
          <cell r="B169">
            <v>8812013</v>
          </cell>
          <cell r="C169">
            <v>1417</v>
          </cell>
          <cell r="D169" t="str">
            <v>Holly Trees Primary School</v>
          </cell>
          <cell r="E169" t="str">
            <v>P</v>
          </cell>
          <cell r="F169" t="str">
            <v/>
          </cell>
          <cell r="G169">
            <v>1.0250999999999999</v>
          </cell>
          <cell r="H169">
            <v>1902487.8246894814</v>
          </cell>
          <cell r="I169">
            <v>0</v>
          </cell>
          <cell r="J169">
            <v>-139617.98443799998</v>
          </cell>
          <cell r="K169">
            <v>-45824</v>
          </cell>
          <cell r="L169">
            <v>0</v>
          </cell>
          <cell r="M169">
            <v>0</v>
          </cell>
          <cell r="N169">
            <v>69236.897500000006</v>
          </cell>
        </row>
        <row r="170">
          <cell r="A170">
            <v>2521</v>
          </cell>
          <cell r="B170">
            <v>8812521</v>
          </cell>
          <cell r="C170">
            <v>3788</v>
          </cell>
          <cell r="D170" t="str">
            <v>Holt Farm Infant School</v>
          </cell>
          <cell r="E170" t="str">
            <v>P</v>
          </cell>
          <cell r="F170" t="str">
            <v/>
          </cell>
          <cell r="G170">
            <v>1</v>
          </cell>
          <cell r="H170">
            <v>905115.84165341326</v>
          </cell>
          <cell r="I170">
            <v>0</v>
          </cell>
          <cell r="J170">
            <v>-136199.38</v>
          </cell>
          <cell r="K170">
            <v>-22954</v>
          </cell>
          <cell r="L170">
            <v>0</v>
          </cell>
          <cell r="M170">
            <v>0</v>
          </cell>
          <cell r="N170">
            <v>30391.413</v>
          </cell>
        </row>
        <row r="171">
          <cell r="A171">
            <v>2108</v>
          </cell>
          <cell r="B171">
            <v>8812108</v>
          </cell>
          <cell r="C171" t="str">
            <v/>
          </cell>
          <cell r="D171" t="str">
            <v>Holt Farm Junior School</v>
          </cell>
          <cell r="E171" t="str">
            <v>P</v>
          </cell>
          <cell r="F171" t="str">
            <v>Y</v>
          </cell>
          <cell r="G171">
            <v>1</v>
          </cell>
          <cell r="H171">
            <v>1352517.128456376</v>
          </cell>
          <cell r="I171">
            <v>0</v>
          </cell>
          <cell r="J171">
            <v>-136199.38</v>
          </cell>
          <cell r="K171">
            <v>-4165.8500000000004</v>
          </cell>
          <cell r="L171">
            <v>0</v>
          </cell>
          <cell r="M171">
            <v>0</v>
          </cell>
          <cell r="N171">
            <v>49134.657599999999</v>
          </cell>
        </row>
        <row r="172">
          <cell r="A172">
            <v>5278</v>
          </cell>
          <cell r="B172">
            <v>8815278</v>
          </cell>
          <cell r="C172" t="str">
            <v/>
          </cell>
          <cell r="D172" t="str">
            <v>Holy Cross Catholic Primary School, Harlow</v>
          </cell>
          <cell r="E172" t="str">
            <v>P</v>
          </cell>
          <cell r="F172" t="str">
            <v>Y</v>
          </cell>
          <cell r="G172">
            <v>1.0250999999999999</v>
          </cell>
          <cell r="H172">
            <v>1952791.6870074593</v>
          </cell>
          <cell r="I172">
            <v>0</v>
          </cell>
          <cell r="J172">
            <v>-139617.98443799998</v>
          </cell>
          <cell r="K172">
            <v>-3072</v>
          </cell>
          <cell r="L172">
            <v>0</v>
          </cell>
          <cell r="M172">
            <v>0</v>
          </cell>
          <cell r="N172">
            <v>65380.076399999998</v>
          </cell>
        </row>
        <row r="173">
          <cell r="A173">
            <v>3441</v>
          </cell>
          <cell r="B173">
            <v>8813441</v>
          </cell>
          <cell r="C173" t="str">
            <v/>
          </cell>
          <cell r="D173" t="str">
            <v>Holy Family Catholic Primary School</v>
          </cell>
          <cell r="E173" t="str">
            <v>P</v>
          </cell>
          <cell r="F173" t="str">
            <v>Y</v>
          </cell>
          <cell r="G173">
            <v>1</v>
          </cell>
          <cell r="H173">
            <v>879984.43584710383</v>
          </cell>
          <cell r="I173">
            <v>0</v>
          </cell>
          <cell r="J173">
            <v>-136199.38</v>
          </cell>
          <cell r="K173">
            <v>-627.21600000000001</v>
          </cell>
          <cell r="L173">
            <v>0</v>
          </cell>
          <cell r="M173">
            <v>0</v>
          </cell>
          <cell r="N173">
            <v>30585.0975</v>
          </cell>
        </row>
        <row r="174">
          <cell r="A174">
            <v>3813</v>
          </cell>
          <cell r="B174">
            <v>8813813</v>
          </cell>
          <cell r="C174" t="str">
            <v/>
          </cell>
          <cell r="D174" t="str">
            <v>Holy Family Catholic Primary School</v>
          </cell>
          <cell r="E174" t="str">
            <v>P</v>
          </cell>
          <cell r="F174" t="str">
            <v>Y</v>
          </cell>
          <cell r="G174">
            <v>1</v>
          </cell>
          <cell r="H174">
            <v>943770.19875816256</v>
          </cell>
          <cell r="I174">
            <v>0</v>
          </cell>
          <cell r="J174">
            <v>-136199.38</v>
          </cell>
          <cell r="K174">
            <v>-4531.2</v>
          </cell>
          <cell r="L174">
            <v>0</v>
          </cell>
          <cell r="M174">
            <v>0</v>
          </cell>
          <cell r="N174">
            <v>32749.748100000001</v>
          </cell>
        </row>
        <row r="175">
          <cell r="A175">
            <v>3006</v>
          </cell>
          <cell r="B175">
            <v>8813006</v>
          </cell>
          <cell r="C175">
            <v>2682</v>
          </cell>
          <cell r="D175" t="str">
            <v>Holy Trinity Church of England Voluntary Controlled Primary School, Halstead</v>
          </cell>
          <cell r="E175" t="str">
            <v>P</v>
          </cell>
          <cell r="F175" t="str">
            <v/>
          </cell>
          <cell r="G175">
            <v>1</v>
          </cell>
          <cell r="H175">
            <v>1006973.5507929088</v>
          </cell>
          <cell r="I175">
            <v>0</v>
          </cell>
          <cell r="J175">
            <v>-136199.38</v>
          </cell>
          <cell r="K175">
            <v>-22080.75</v>
          </cell>
          <cell r="L175">
            <v>0</v>
          </cell>
          <cell r="M175">
            <v>0</v>
          </cell>
          <cell r="N175">
            <v>34808.022700000001</v>
          </cell>
        </row>
        <row r="176">
          <cell r="A176">
            <v>3021</v>
          </cell>
          <cell r="B176">
            <v>8813021</v>
          </cell>
          <cell r="C176">
            <v>2184</v>
          </cell>
          <cell r="D176" t="str">
            <v>Holy Trinity CofE Primary School, Eight Ash Green and Aldham</v>
          </cell>
          <cell r="E176" t="str">
            <v>P</v>
          </cell>
          <cell r="F176" t="str">
            <v/>
          </cell>
          <cell r="G176">
            <v>1</v>
          </cell>
          <cell r="H176">
            <v>514393.72512195125</v>
          </cell>
          <cell r="I176">
            <v>0</v>
          </cell>
          <cell r="J176">
            <v>-136199.38</v>
          </cell>
          <cell r="K176">
            <v>-16841.25</v>
          </cell>
          <cell r="L176">
            <v>0</v>
          </cell>
          <cell r="M176">
            <v>0</v>
          </cell>
          <cell r="N176">
            <v>17122.516500000002</v>
          </cell>
        </row>
        <row r="177">
          <cell r="A177">
            <v>2064</v>
          </cell>
          <cell r="B177">
            <v>8812064</v>
          </cell>
          <cell r="C177" t="str">
            <v/>
          </cell>
          <cell r="D177" t="str">
            <v>Home Farm Primary School</v>
          </cell>
          <cell r="E177" t="str">
            <v>P</v>
          </cell>
          <cell r="F177" t="str">
            <v>Y</v>
          </cell>
          <cell r="G177">
            <v>1</v>
          </cell>
          <cell r="H177">
            <v>1804709</v>
          </cell>
          <cell r="I177">
            <v>0</v>
          </cell>
          <cell r="J177">
            <v>-136199.38</v>
          </cell>
          <cell r="K177">
            <v>-38304</v>
          </cell>
          <cell r="L177">
            <v>0</v>
          </cell>
          <cell r="M177">
            <v>0</v>
          </cell>
          <cell r="N177">
            <v>55232.208299999998</v>
          </cell>
        </row>
        <row r="178">
          <cell r="A178">
            <v>2103</v>
          </cell>
          <cell r="B178">
            <v>8812103</v>
          </cell>
          <cell r="C178" t="str">
            <v/>
          </cell>
          <cell r="D178" t="str">
            <v>Howbridge Church of England Junior School</v>
          </cell>
          <cell r="E178" t="str">
            <v>P</v>
          </cell>
          <cell r="F178" t="str">
            <v>Y</v>
          </cell>
          <cell r="G178">
            <v>1</v>
          </cell>
          <cell r="H178">
            <v>1488238.5489009288</v>
          </cell>
          <cell r="I178">
            <v>0</v>
          </cell>
          <cell r="J178">
            <v>-136199.38</v>
          </cell>
          <cell r="K178">
            <v>-5122.1899999999996</v>
          </cell>
          <cell r="L178">
            <v>0</v>
          </cell>
          <cell r="M178">
            <v>0</v>
          </cell>
          <cell r="N178">
            <v>54447.434699999998</v>
          </cell>
        </row>
        <row r="179">
          <cell r="A179">
            <v>5276</v>
          </cell>
          <cell r="B179">
            <v>8815276</v>
          </cell>
          <cell r="C179">
            <v>4824</v>
          </cell>
          <cell r="D179" t="str">
            <v>Howbridge Infant School</v>
          </cell>
          <cell r="E179" t="str">
            <v>P</v>
          </cell>
          <cell r="F179" t="str">
            <v/>
          </cell>
          <cell r="G179">
            <v>1</v>
          </cell>
          <cell r="H179">
            <v>1198706.755901583</v>
          </cell>
          <cell r="I179">
            <v>0</v>
          </cell>
          <cell r="J179">
            <v>-136199.38</v>
          </cell>
          <cell r="K179">
            <v>-4121.6000000000004</v>
          </cell>
          <cell r="L179">
            <v>0</v>
          </cell>
          <cell r="M179">
            <v>0</v>
          </cell>
          <cell r="N179">
            <v>41837.868399999999</v>
          </cell>
        </row>
        <row r="180">
          <cell r="A180">
            <v>5218</v>
          </cell>
          <cell r="B180">
            <v>8815218</v>
          </cell>
          <cell r="C180" t="str">
            <v/>
          </cell>
          <cell r="D180" t="str">
            <v>Hutton All Saints' Church of England Primary School</v>
          </cell>
          <cell r="E180" t="str">
            <v>P</v>
          </cell>
          <cell r="F180" t="str">
            <v>Y</v>
          </cell>
          <cell r="G180">
            <v>1.0250999999999999</v>
          </cell>
          <cell r="H180">
            <v>1044875.0169419468</v>
          </cell>
          <cell r="I180">
            <v>0</v>
          </cell>
          <cell r="J180">
            <v>-139617.98443799998</v>
          </cell>
          <cell r="K180">
            <v>-4363.05</v>
          </cell>
          <cell r="L180">
            <v>0</v>
          </cell>
          <cell r="M180">
            <v>0</v>
          </cell>
          <cell r="N180">
            <v>35080.041899999997</v>
          </cell>
        </row>
        <row r="181">
          <cell r="A181">
            <v>2131</v>
          </cell>
          <cell r="B181">
            <v>8812131</v>
          </cell>
          <cell r="C181" t="str">
            <v/>
          </cell>
          <cell r="D181" t="str">
            <v>Iceni Academy</v>
          </cell>
          <cell r="E181" t="str">
            <v>P</v>
          </cell>
          <cell r="F181" t="str">
            <v>Y</v>
          </cell>
          <cell r="G181">
            <v>1</v>
          </cell>
          <cell r="H181">
            <v>1001662.3307284813</v>
          </cell>
          <cell r="I181">
            <v>0</v>
          </cell>
          <cell r="J181">
            <v>-136199.38</v>
          </cell>
          <cell r="K181">
            <v>-3043.308</v>
          </cell>
          <cell r="L181">
            <v>0</v>
          </cell>
          <cell r="M181">
            <v>0</v>
          </cell>
          <cell r="N181">
            <v>35893.860399999998</v>
          </cell>
        </row>
        <row r="182">
          <cell r="A182">
            <v>3780</v>
          </cell>
          <cell r="B182">
            <v>8813780</v>
          </cell>
          <cell r="C182">
            <v>3052</v>
          </cell>
          <cell r="D182" t="str">
            <v>Ingatestone and Fryerning Church of England Voluntary Aided Junior School</v>
          </cell>
          <cell r="E182" t="str">
            <v>P</v>
          </cell>
          <cell r="F182" t="str">
            <v/>
          </cell>
          <cell r="G182">
            <v>1.0250999999999999</v>
          </cell>
          <cell r="H182">
            <v>860518.66367020819</v>
          </cell>
          <cell r="I182">
            <v>0</v>
          </cell>
          <cell r="J182">
            <v>-139617.98443799998</v>
          </cell>
          <cell r="K182">
            <v>-3276.8</v>
          </cell>
          <cell r="L182">
            <v>0</v>
          </cell>
          <cell r="M182">
            <v>0</v>
          </cell>
          <cell r="N182">
            <v>30307.303599999999</v>
          </cell>
        </row>
        <row r="183">
          <cell r="A183">
            <v>2599</v>
          </cell>
          <cell r="B183">
            <v>8812599</v>
          </cell>
          <cell r="C183">
            <v>3050</v>
          </cell>
          <cell r="D183" t="str">
            <v>Ingatestone Infant School</v>
          </cell>
          <cell r="E183" t="str">
            <v>P</v>
          </cell>
          <cell r="F183" t="str">
            <v/>
          </cell>
          <cell r="G183">
            <v>1.0250999999999999</v>
          </cell>
          <cell r="H183">
            <v>658024.38728627074</v>
          </cell>
          <cell r="I183">
            <v>0</v>
          </cell>
          <cell r="J183">
            <v>-139617.98443799998</v>
          </cell>
          <cell r="K183">
            <v>-12974</v>
          </cell>
          <cell r="L183">
            <v>0</v>
          </cell>
          <cell r="M183">
            <v>0</v>
          </cell>
          <cell r="N183">
            <v>22446.200700000001</v>
          </cell>
        </row>
        <row r="184">
          <cell r="A184">
            <v>3422</v>
          </cell>
          <cell r="B184">
            <v>8813422</v>
          </cell>
          <cell r="C184">
            <v>3064</v>
          </cell>
          <cell r="D184" t="str">
            <v>Ingrave Johnstone Church of England Voluntary Aided Primary School</v>
          </cell>
          <cell r="E184" t="str">
            <v>P</v>
          </cell>
          <cell r="F184" t="str">
            <v/>
          </cell>
          <cell r="G184">
            <v>1.0250999999999999</v>
          </cell>
          <cell r="H184">
            <v>889766.25804597617</v>
          </cell>
          <cell r="I184">
            <v>0</v>
          </cell>
          <cell r="J184">
            <v>-139617.98443799998</v>
          </cell>
          <cell r="K184">
            <v>-3558.4</v>
          </cell>
          <cell r="L184">
            <v>0</v>
          </cell>
          <cell r="M184">
            <v>0</v>
          </cell>
          <cell r="N184">
            <v>31511.911199999999</v>
          </cell>
        </row>
        <row r="185">
          <cell r="A185">
            <v>2823</v>
          </cell>
          <cell r="B185">
            <v>8812823</v>
          </cell>
          <cell r="C185" t="str">
            <v/>
          </cell>
          <cell r="D185" t="str">
            <v>Ivy Chimneys Primary School</v>
          </cell>
          <cell r="E185" t="str">
            <v>P</v>
          </cell>
          <cell r="F185" t="str">
            <v>Y</v>
          </cell>
          <cell r="G185">
            <v>1.0250999999999999</v>
          </cell>
          <cell r="H185">
            <v>1315489.4602061857</v>
          </cell>
          <cell r="I185">
            <v>0</v>
          </cell>
          <cell r="J185">
            <v>-139617.98443799998</v>
          </cell>
          <cell r="K185">
            <v>-4806.75</v>
          </cell>
          <cell r="L185">
            <v>0</v>
          </cell>
          <cell r="M185">
            <v>0</v>
          </cell>
          <cell r="N185">
            <v>46461.506699999998</v>
          </cell>
        </row>
        <row r="186">
          <cell r="A186">
            <v>2159</v>
          </cell>
          <cell r="B186">
            <v>8812159</v>
          </cell>
          <cell r="C186" t="str">
            <v/>
          </cell>
          <cell r="D186" t="str">
            <v>Janet Duke Primary School</v>
          </cell>
          <cell r="E186" t="str">
            <v>P</v>
          </cell>
          <cell r="F186" t="str">
            <v>Y</v>
          </cell>
          <cell r="G186">
            <v>1.0250999999999999</v>
          </cell>
          <cell r="H186">
            <v>3396583.4279058571</v>
          </cell>
          <cell r="I186">
            <v>0</v>
          </cell>
          <cell r="J186">
            <v>-139617.98443799998</v>
          </cell>
          <cell r="K186">
            <v>-10648.8</v>
          </cell>
          <cell r="L186">
            <v>0</v>
          </cell>
          <cell r="M186">
            <v>0</v>
          </cell>
          <cell r="N186">
            <v>123579.2378</v>
          </cell>
        </row>
        <row r="187">
          <cell r="A187">
            <v>2171</v>
          </cell>
          <cell r="B187">
            <v>8812171</v>
          </cell>
          <cell r="C187" t="str">
            <v/>
          </cell>
          <cell r="D187" t="str">
            <v>Jerounds Primary Academy</v>
          </cell>
          <cell r="E187" t="str">
            <v>P</v>
          </cell>
          <cell r="F187" t="str">
            <v>Y</v>
          </cell>
          <cell r="G187">
            <v>1.0250999999999999</v>
          </cell>
          <cell r="H187">
            <v>1687286.1581706759</v>
          </cell>
          <cell r="I187">
            <v>0</v>
          </cell>
          <cell r="J187">
            <v>-139617.98443799998</v>
          </cell>
          <cell r="K187">
            <v>-3831.6295</v>
          </cell>
          <cell r="L187">
            <v>0</v>
          </cell>
          <cell r="M187">
            <v>0</v>
          </cell>
          <cell r="N187">
            <v>56390.1731</v>
          </cell>
        </row>
        <row r="188">
          <cell r="A188">
            <v>2300</v>
          </cell>
          <cell r="B188">
            <v>8812300</v>
          </cell>
          <cell r="C188">
            <v>1372</v>
          </cell>
          <cell r="D188" t="str">
            <v>John Bunyan Primary School and Nursery</v>
          </cell>
          <cell r="E188" t="str">
            <v>P</v>
          </cell>
          <cell r="F188" t="str">
            <v/>
          </cell>
          <cell r="G188">
            <v>1</v>
          </cell>
          <cell r="H188">
            <v>2412613.9995261631</v>
          </cell>
          <cell r="I188">
            <v>0</v>
          </cell>
          <cell r="J188">
            <v>-136199.38</v>
          </cell>
          <cell r="K188">
            <v>-46336</v>
          </cell>
          <cell r="L188">
            <v>0</v>
          </cell>
          <cell r="M188">
            <v>0</v>
          </cell>
          <cell r="N188">
            <v>83737.9568</v>
          </cell>
        </row>
        <row r="189">
          <cell r="A189">
            <v>2669</v>
          </cell>
          <cell r="B189">
            <v>8812669</v>
          </cell>
          <cell r="C189">
            <v>1376</v>
          </cell>
          <cell r="D189" t="str">
            <v>John Ray Infant School</v>
          </cell>
          <cell r="E189" t="str">
            <v>P</v>
          </cell>
          <cell r="F189" t="str">
            <v/>
          </cell>
          <cell r="G189">
            <v>1</v>
          </cell>
          <cell r="H189">
            <v>1509461.4675390869</v>
          </cell>
          <cell r="I189">
            <v>0</v>
          </cell>
          <cell r="J189">
            <v>-136199.38</v>
          </cell>
          <cell r="K189">
            <v>-53760</v>
          </cell>
          <cell r="L189">
            <v>0</v>
          </cell>
          <cell r="M189">
            <v>0</v>
          </cell>
          <cell r="N189">
            <v>51641.517699999997</v>
          </cell>
        </row>
        <row r="190">
          <cell r="A190">
            <v>2150</v>
          </cell>
          <cell r="B190">
            <v>8812150</v>
          </cell>
          <cell r="C190" t="str">
            <v/>
          </cell>
          <cell r="D190" t="str">
            <v>John Ray Junior School</v>
          </cell>
          <cell r="E190" t="str">
            <v>P</v>
          </cell>
          <cell r="F190" t="str">
            <v>Y</v>
          </cell>
          <cell r="G190">
            <v>1</v>
          </cell>
          <cell r="H190">
            <v>1834533.3</v>
          </cell>
          <cell r="I190">
            <v>0</v>
          </cell>
          <cell r="J190">
            <v>-136199.38</v>
          </cell>
          <cell r="K190">
            <v>-6458.3</v>
          </cell>
          <cell r="L190">
            <v>0</v>
          </cell>
          <cell r="M190">
            <v>0</v>
          </cell>
          <cell r="N190">
            <v>65462.364999999998</v>
          </cell>
        </row>
        <row r="191">
          <cell r="A191">
            <v>5211</v>
          </cell>
          <cell r="B191">
            <v>8815211</v>
          </cell>
          <cell r="C191" t="str">
            <v/>
          </cell>
          <cell r="D191" t="str">
            <v>Jotmans Hall Primary School</v>
          </cell>
          <cell r="E191" t="str">
            <v>P</v>
          </cell>
          <cell r="F191" t="str">
            <v>Y</v>
          </cell>
          <cell r="G191">
            <v>1</v>
          </cell>
          <cell r="H191">
            <v>1376642.9943089648</v>
          </cell>
          <cell r="I191">
            <v>0</v>
          </cell>
          <cell r="J191">
            <v>-136199.38</v>
          </cell>
          <cell r="K191">
            <v>-5127.2</v>
          </cell>
          <cell r="L191">
            <v>0</v>
          </cell>
          <cell r="M191">
            <v>0</v>
          </cell>
          <cell r="N191">
            <v>47302.181100000002</v>
          </cell>
        </row>
        <row r="192">
          <cell r="A192">
            <v>2717</v>
          </cell>
          <cell r="B192">
            <v>8812717</v>
          </cell>
          <cell r="C192" t="str">
            <v/>
          </cell>
          <cell r="D192" t="str">
            <v>Katherine Semar Infant School</v>
          </cell>
          <cell r="E192" t="str">
            <v>P</v>
          </cell>
          <cell r="F192" t="str">
            <v>Y</v>
          </cell>
          <cell r="G192">
            <v>1</v>
          </cell>
          <cell r="H192">
            <v>819155.96815955814</v>
          </cell>
          <cell r="I192">
            <v>0</v>
          </cell>
          <cell r="J192">
            <v>-136199.38</v>
          </cell>
          <cell r="K192">
            <v>-3213.9479999999999</v>
          </cell>
          <cell r="L192">
            <v>0</v>
          </cell>
          <cell r="M192">
            <v>0</v>
          </cell>
          <cell r="N192">
            <v>27796.2408</v>
          </cell>
        </row>
        <row r="193">
          <cell r="A193">
            <v>2687</v>
          </cell>
          <cell r="B193">
            <v>8812687</v>
          </cell>
          <cell r="C193" t="str">
            <v/>
          </cell>
          <cell r="D193" t="str">
            <v>Katherine Semar Junior School</v>
          </cell>
          <cell r="E193" t="str">
            <v>P</v>
          </cell>
          <cell r="F193" t="str">
            <v>Y</v>
          </cell>
          <cell r="G193">
            <v>1</v>
          </cell>
          <cell r="H193">
            <v>1149539.8</v>
          </cell>
          <cell r="I193">
            <v>0</v>
          </cell>
          <cell r="J193">
            <v>-136199.38</v>
          </cell>
          <cell r="K193">
            <v>-4239.8</v>
          </cell>
          <cell r="L193">
            <v>0</v>
          </cell>
          <cell r="M193">
            <v>0</v>
          </cell>
          <cell r="N193">
            <v>38811.1711</v>
          </cell>
        </row>
        <row r="194">
          <cell r="A194">
            <v>2162</v>
          </cell>
          <cell r="B194">
            <v>8812162</v>
          </cell>
          <cell r="C194" t="str">
            <v/>
          </cell>
          <cell r="D194" t="str">
            <v>Katherines Primary Academy and Nursery</v>
          </cell>
          <cell r="E194" t="str">
            <v>P</v>
          </cell>
          <cell r="F194" t="str">
            <v>Y</v>
          </cell>
          <cell r="G194">
            <v>1.0250999999999999</v>
          </cell>
          <cell r="H194">
            <v>1231213.7750618302</v>
          </cell>
          <cell r="I194">
            <v>0</v>
          </cell>
          <cell r="J194">
            <v>-139617.98443799998</v>
          </cell>
          <cell r="K194">
            <v>-3831.63</v>
          </cell>
          <cell r="L194">
            <v>0</v>
          </cell>
          <cell r="M194">
            <v>0</v>
          </cell>
          <cell r="N194">
            <v>42041.843000000001</v>
          </cell>
        </row>
        <row r="195">
          <cell r="A195">
            <v>2680</v>
          </cell>
          <cell r="B195">
            <v>8812680</v>
          </cell>
          <cell r="C195">
            <v>3108</v>
          </cell>
          <cell r="D195" t="str">
            <v>Kelvedon Hatch Community Primary School</v>
          </cell>
          <cell r="E195" t="str">
            <v>P</v>
          </cell>
          <cell r="F195" t="str">
            <v/>
          </cell>
          <cell r="G195">
            <v>1.0250999999999999</v>
          </cell>
          <cell r="H195">
            <v>903828.54994236946</v>
          </cell>
          <cell r="I195">
            <v>0</v>
          </cell>
          <cell r="J195">
            <v>-139617.98443799998</v>
          </cell>
          <cell r="K195">
            <v>-4275.2</v>
          </cell>
          <cell r="L195">
            <v>0</v>
          </cell>
          <cell r="M195">
            <v>0</v>
          </cell>
          <cell r="N195">
            <v>32235.714199999999</v>
          </cell>
        </row>
        <row r="196">
          <cell r="A196">
            <v>3211</v>
          </cell>
          <cell r="B196">
            <v>8813211</v>
          </cell>
          <cell r="C196" t="str">
            <v/>
          </cell>
          <cell r="D196" t="str">
            <v>Kelvedon St Mary's Church of England Primary Academy</v>
          </cell>
          <cell r="E196" t="str">
            <v>P</v>
          </cell>
          <cell r="F196" t="str">
            <v>Y</v>
          </cell>
          <cell r="G196">
            <v>1</v>
          </cell>
          <cell r="H196">
            <v>1719867.8</v>
          </cell>
          <cell r="I196">
            <v>0</v>
          </cell>
          <cell r="J196">
            <v>-136199.38</v>
          </cell>
          <cell r="K196">
            <v>-6322.8</v>
          </cell>
          <cell r="L196">
            <v>0</v>
          </cell>
          <cell r="M196">
            <v>0</v>
          </cell>
          <cell r="N196">
            <v>55573.414199999999</v>
          </cell>
        </row>
        <row r="197">
          <cell r="A197">
            <v>3001</v>
          </cell>
          <cell r="B197">
            <v>8813001</v>
          </cell>
          <cell r="C197">
            <v>1832</v>
          </cell>
          <cell r="D197" t="str">
            <v>Kendall Church of England Primary School</v>
          </cell>
          <cell r="E197" t="str">
            <v>P</v>
          </cell>
          <cell r="F197" t="str">
            <v/>
          </cell>
          <cell r="G197">
            <v>1</v>
          </cell>
          <cell r="H197">
            <v>1071712.390239852</v>
          </cell>
          <cell r="I197">
            <v>0</v>
          </cell>
          <cell r="J197">
            <v>-136199.38</v>
          </cell>
          <cell r="K197">
            <v>-20583.75</v>
          </cell>
          <cell r="L197">
            <v>0</v>
          </cell>
          <cell r="M197">
            <v>0</v>
          </cell>
          <cell r="N197">
            <v>35688.133300000001</v>
          </cell>
        </row>
        <row r="198">
          <cell r="A198">
            <v>2971</v>
          </cell>
          <cell r="B198">
            <v>8812971</v>
          </cell>
          <cell r="C198" t="str">
            <v/>
          </cell>
          <cell r="D198" t="str">
            <v>Kents Hill Infant Academy</v>
          </cell>
          <cell r="E198" t="str">
            <v>P</v>
          </cell>
          <cell r="F198" t="str">
            <v>Y</v>
          </cell>
          <cell r="G198">
            <v>1</v>
          </cell>
          <cell r="H198">
            <v>1042090.4601811902</v>
          </cell>
          <cell r="I198">
            <v>0</v>
          </cell>
          <cell r="J198">
            <v>-136199.38</v>
          </cell>
          <cell r="K198">
            <v>-3975.424</v>
          </cell>
          <cell r="L198">
            <v>0</v>
          </cell>
          <cell r="M198">
            <v>0</v>
          </cell>
          <cell r="N198">
            <v>35378.037300000004</v>
          </cell>
        </row>
        <row r="199">
          <cell r="A199">
            <v>2811</v>
          </cell>
          <cell r="B199">
            <v>8812811</v>
          </cell>
          <cell r="C199" t="str">
            <v/>
          </cell>
          <cell r="D199" t="str">
            <v>Kents Hill Junior School</v>
          </cell>
          <cell r="E199" t="str">
            <v>P</v>
          </cell>
          <cell r="F199" t="str">
            <v>Y</v>
          </cell>
          <cell r="G199">
            <v>1</v>
          </cell>
          <cell r="H199">
            <v>1552021.7</v>
          </cell>
          <cell r="I199">
            <v>0</v>
          </cell>
          <cell r="J199">
            <v>-136199.38</v>
          </cell>
          <cell r="K199">
            <v>-5866.7</v>
          </cell>
          <cell r="L199">
            <v>0</v>
          </cell>
          <cell r="M199">
            <v>0</v>
          </cell>
          <cell r="N199">
            <v>52287.801800000001</v>
          </cell>
        </row>
        <row r="200">
          <cell r="A200">
            <v>2017</v>
          </cell>
          <cell r="B200">
            <v>8812017</v>
          </cell>
          <cell r="C200">
            <v>1836</v>
          </cell>
          <cell r="D200" t="str">
            <v>King's Ford Infant School and Nursery</v>
          </cell>
          <cell r="E200" t="str">
            <v>P</v>
          </cell>
          <cell r="F200" t="str">
            <v/>
          </cell>
          <cell r="G200">
            <v>1</v>
          </cell>
          <cell r="H200">
            <v>787154.03733035375</v>
          </cell>
          <cell r="I200">
            <v>0</v>
          </cell>
          <cell r="J200">
            <v>-136199.38</v>
          </cell>
          <cell r="K200">
            <v>-17465</v>
          </cell>
          <cell r="L200">
            <v>0</v>
          </cell>
          <cell r="M200">
            <v>0</v>
          </cell>
          <cell r="N200">
            <v>26688.325099999998</v>
          </cell>
        </row>
        <row r="201">
          <cell r="A201">
            <v>2018</v>
          </cell>
          <cell r="B201">
            <v>8812018</v>
          </cell>
          <cell r="C201" t="str">
            <v/>
          </cell>
          <cell r="D201" t="str">
            <v>Kings Road Primary School</v>
          </cell>
          <cell r="E201" t="str">
            <v>P</v>
          </cell>
          <cell r="F201" t="str">
            <v>Y</v>
          </cell>
          <cell r="G201">
            <v>1</v>
          </cell>
          <cell r="H201">
            <v>2002801.0289529089</v>
          </cell>
          <cell r="I201">
            <v>0</v>
          </cell>
          <cell r="J201">
            <v>-136199.38</v>
          </cell>
          <cell r="K201">
            <v>-7918.732</v>
          </cell>
          <cell r="L201">
            <v>0</v>
          </cell>
          <cell r="M201">
            <v>0</v>
          </cell>
          <cell r="N201">
            <v>70129.861399999994</v>
          </cell>
        </row>
        <row r="202">
          <cell r="A202">
            <v>2031</v>
          </cell>
          <cell r="B202">
            <v>8812031</v>
          </cell>
          <cell r="C202" t="str">
            <v/>
          </cell>
          <cell r="D202" t="str">
            <v>Kingsmoor Academy</v>
          </cell>
          <cell r="E202" t="str">
            <v>P</v>
          </cell>
          <cell r="F202" t="str">
            <v>Y</v>
          </cell>
          <cell r="G202">
            <v>1.0250999999999999</v>
          </cell>
          <cell r="H202">
            <v>1548596.9775084872</v>
          </cell>
          <cell r="I202">
            <v>0</v>
          </cell>
          <cell r="J202">
            <v>-139617.98443799998</v>
          </cell>
          <cell r="K202">
            <v>-486.82</v>
          </cell>
          <cell r="L202">
            <v>0</v>
          </cell>
          <cell r="M202">
            <v>0</v>
          </cell>
          <cell r="N202">
            <v>54904.1443</v>
          </cell>
        </row>
        <row r="203">
          <cell r="A203">
            <v>2696</v>
          </cell>
          <cell r="B203">
            <v>8812696</v>
          </cell>
          <cell r="C203" t="str">
            <v/>
          </cell>
          <cell r="D203" t="str">
            <v>Kingston Primary School</v>
          </cell>
          <cell r="E203" t="str">
            <v>P</v>
          </cell>
          <cell r="F203" t="str">
            <v>Y</v>
          </cell>
          <cell r="G203">
            <v>1</v>
          </cell>
          <cell r="H203">
            <v>933078.55</v>
          </cell>
          <cell r="I203">
            <v>0</v>
          </cell>
          <cell r="J203">
            <v>-136199.38</v>
          </cell>
          <cell r="K203">
            <v>-3623.55</v>
          </cell>
          <cell r="L203">
            <v>0</v>
          </cell>
          <cell r="M203">
            <v>0</v>
          </cell>
          <cell r="N203">
            <v>31602.694</v>
          </cell>
        </row>
        <row r="204">
          <cell r="A204">
            <v>5228</v>
          </cell>
          <cell r="B204">
            <v>8815228</v>
          </cell>
          <cell r="C204">
            <v>1122</v>
          </cell>
          <cell r="D204" t="str">
            <v>Kingswood Primary School and Nursery</v>
          </cell>
          <cell r="E204" t="str">
            <v>P</v>
          </cell>
          <cell r="F204" t="str">
            <v/>
          </cell>
          <cell r="G204">
            <v>1.0250999999999999</v>
          </cell>
          <cell r="H204">
            <v>1901613.8438292691</v>
          </cell>
          <cell r="I204">
            <v>0</v>
          </cell>
          <cell r="J204">
            <v>-139617.98443799998</v>
          </cell>
          <cell r="K204">
            <v>-7936</v>
          </cell>
          <cell r="L204">
            <v>0</v>
          </cell>
          <cell r="M204">
            <v>0</v>
          </cell>
          <cell r="N204">
            <v>62895.053999999996</v>
          </cell>
        </row>
        <row r="205">
          <cell r="A205">
            <v>2084</v>
          </cell>
          <cell r="B205">
            <v>8812084</v>
          </cell>
          <cell r="C205" t="str">
            <v/>
          </cell>
          <cell r="D205" t="str">
            <v>Kirby Primary Academy</v>
          </cell>
          <cell r="E205" t="str">
            <v>P</v>
          </cell>
          <cell r="F205" t="str">
            <v>Y</v>
          </cell>
          <cell r="G205">
            <v>1</v>
          </cell>
          <cell r="H205">
            <v>1004243.4862309787</v>
          </cell>
          <cell r="I205">
            <v>0</v>
          </cell>
          <cell r="J205">
            <v>-136199.38</v>
          </cell>
          <cell r="K205">
            <v>-3130.55</v>
          </cell>
          <cell r="L205">
            <v>0</v>
          </cell>
          <cell r="M205">
            <v>0</v>
          </cell>
          <cell r="N205">
            <v>34195.859100000001</v>
          </cell>
        </row>
        <row r="206">
          <cell r="A206">
            <v>2191</v>
          </cell>
          <cell r="B206">
            <v>8812191</v>
          </cell>
          <cell r="C206" t="str">
            <v/>
          </cell>
          <cell r="D206" t="str">
            <v>Laindon Park Primary School &amp; Nursery</v>
          </cell>
          <cell r="E206" t="str">
            <v>P</v>
          </cell>
          <cell r="F206" t="str">
            <v>Y</v>
          </cell>
          <cell r="G206">
            <v>1.0250999999999999</v>
          </cell>
          <cell r="H206">
            <v>1045050.662231119</v>
          </cell>
          <cell r="I206">
            <v>0</v>
          </cell>
          <cell r="J206">
            <v>-139617.98443799998</v>
          </cell>
          <cell r="K206">
            <v>-3145.5</v>
          </cell>
          <cell r="L206">
            <v>0</v>
          </cell>
          <cell r="M206">
            <v>0</v>
          </cell>
          <cell r="N206">
            <v>37235.874100000001</v>
          </cell>
        </row>
        <row r="207">
          <cell r="A207">
            <v>2185</v>
          </cell>
          <cell r="B207">
            <v>8812185</v>
          </cell>
          <cell r="D207" t="str">
            <v>Lakelands Primary School</v>
          </cell>
          <cell r="E207" t="str">
            <v>P</v>
          </cell>
          <cell r="F207" t="str">
            <v>Y</v>
          </cell>
          <cell r="G207">
            <v>1</v>
          </cell>
          <cell r="H207">
            <v>707297.25589545141</v>
          </cell>
          <cell r="I207">
            <v>0</v>
          </cell>
          <cell r="J207">
            <v>-136199.38</v>
          </cell>
          <cell r="K207">
            <v>0</v>
          </cell>
          <cell r="L207">
            <v>0</v>
          </cell>
          <cell r="M207">
            <v>0</v>
          </cell>
          <cell r="N207">
            <v>24129.989600000001</v>
          </cell>
        </row>
        <row r="208">
          <cell r="A208">
            <v>2690</v>
          </cell>
          <cell r="B208">
            <v>8812690</v>
          </cell>
          <cell r="C208" t="str">
            <v/>
          </cell>
          <cell r="D208" t="str">
            <v>Lambourne Primary School</v>
          </cell>
          <cell r="E208" t="str">
            <v>P</v>
          </cell>
          <cell r="F208" t="str">
            <v>Y</v>
          </cell>
          <cell r="G208">
            <v>1.0250999999999999</v>
          </cell>
          <cell r="H208">
            <v>1003309.1397678547</v>
          </cell>
          <cell r="I208">
            <v>0</v>
          </cell>
          <cell r="J208">
            <v>-139617.98443799998</v>
          </cell>
          <cell r="K208">
            <v>-2664</v>
          </cell>
          <cell r="L208">
            <v>0</v>
          </cell>
          <cell r="M208">
            <v>0</v>
          </cell>
          <cell r="N208">
            <v>35433.116600000001</v>
          </cell>
        </row>
        <row r="209">
          <cell r="A209">
            <v>2038</v>
          </cell>
          <cell r="B209">
            <v>8812038</v>
          </cell>
          <cell r="C209">
            <v>3208</v>
          </cell>
          <cell r="D209" t="str">
            <v>Langenhoe Community Primary School</v>
          </cell>
          <cell r="E209" t="str">
            <v>P</v>
          </cell>
          <cell r="F209" t="str">
            <v/>
          </cell>
          <cell r="G209">
            <v>1</v>
          </cell>
          <cell r="H209">
            <v>650354.02796938678</v>
          </cell>
          <cell r="I209">
            <v>0</v>
          </cell>
          <cell r="J209">
            <v>-136199.38</v>
          </cell>
          <cell r="K209">
            <v>-18587.75</v>
          </cell>
          <cell r="L209">
            <v>0</v>
          </cell>
          <cell r="M209">
            <v>-19948.441506007999</v>
          </cell>
          <cell r="N209">
            <v>20691.129099999998</v>
          </cell>
        </row>
        <row r="210">
          <cell r="A210">
            <v>2039</v>
          </cell>
          <cell r="B210">
            <v>8812039</v>
          </cell>
          <cell r="C210">
            <v>3216</v>
          </cell>
          <cell r="D210" t="str">
            <v>Langham Primary School</v>
          </cell>
          <cell r="E210" t="str">
            <v>P</v>
          </cell>
          <cell r="F210" t="str">
            <v/>
          </cell>
          <cell r="G210">
            <v>1</v>
          </cell>
          <cell r="H210">
            <v>522769.53146870015</v>
          </cell>
          <cell r="I210">
            <v>0</v>
          </cell>
          <cell r="J210">
            <v>-136199.38</v>
          </cell>
          <cell r="K210">
            <v>-12599.75</v>
          </cell>
          <cell r="L210">
            <v>0</v>
          </cell>
          <cell r="M210">
            <v>-19447.024284432562</v>
          </cell>
          <cell r="N210">
            <v>16303.6222</v>
          </cell>
        </row>
        <row r="211">
          <cell r="A211">
            <v>2105</v>
          </cell>
          <cell r="B211">
            <v>8812105</v>
          </cell>
          <cell r="C211" t="str">
            <v/>
          </cell>
          <cell r="D211" t="str">
            <v>Larchwood Primary School</v>
          </cell>
          <cell r="E211" t="str">
            <v>P</v>
          </cell>
          <cell r="F211" t="str">
            <v>Y</v>
          </cell>
          <cell r="G211">
            <v>1.0250999999999999</v>
          </cell>
          <cell r="H211">
            <v>1858347.1301217247</v>
          </cell>
          <cell r="I211">
            <v>0</v>
          </cell>
          <cell r="J211">
            <v>-139617.98443799998</v>
          </cell>
          <cell r="K211">
            <v>-5225.8</v>
          </cell>
          <cell r="L211">
            <v>0</v>
          </cell>
          <cell r="M211">
            <v>0</v>
          </cell>
          <cell r="N211">
            <v>66521.338199999998</v>
          </cell>
        </row>
        <row r="212">
          <cell r="A212">
            <v>2144</v>
          </cell>
          <cell r="B212">
            <v>8812144</v>
          </cell>
          <cell r="C212" t="str">
            <v/>
          </cell>
          <cell r="D212" t="str">
            <v>Larkrise Primary School</v>
          </cell>
          <cell r="E212" t="str">
            <v>P</v>
          </cell>
          <cell r="F212" t="str">
            <v>Y</v>
          </cell>
          <cell r="G212">
            <v>1</v>
          </cell>
          <cell r="H212">
            <v>1013612.5879699248</v>
          </cell>
          <cell r="I212">
            <v>0</v>
          </cell>
          <cell r="J212">
            <v>-136199.38</v>
          </cell>
          <cell r="K212">
            <v>-3179.69</v>
          </cell>
          <cell r="L212">
            <v>0</v>
          </cell>
          <cell r="M212">
            <v>0</v>
          </cell>
          <cell r="N212">
            <v>36311.335899999998</v>
          </cell>
        </row>
        <row r="213">
          <cell r="A213">
            <v>3230</v>
          </cell>
          <cell r="B213">
            <v>8813230</v>
          </cell>
          <cell r="C213" t="str">
            <v/>
          </cell>
          <cell r="D213" t="str">
            <v>Latchingdon Church of England Voluntary Controlled Primary School</v>
          </cell>
          <cell r="E213" t="str">
            <v>P</v>
          </cell>
          <cell r="F213" t="str">
            <v>Y</v>
          </cell>
          <cell r="G213">
            <v>1</v>
          </cell>
          <cell r="H213">
            <v>720299.68997225491</v>
          </cell>
          <cell r="I213">
            <v>0</v>
          </cell>
          <cell r="J213">
            <v>-136199.38</v>
          </cell>
          <cell r="K213">
            <v>-2360.75</v>
          </cell>
          <cell r="L213">
            <v>0</v>
          </cell>
          <cell r="M213">
            <v>-8350.510397863809</v>
          </cell>
          <cell r="N213">
            <v>25091.682000000001</v>
          </cell>
        </row>
        <row r="214">
          <cell r="A214">
            <v>2117</v>
          </cell>
          <cell r="B214">
            <v>8812117</v>
          </cell>
          <cell r="C214" t="str">
            <v/>
          </cell>
          <cell r="D214" t="str">
            <v>Latton Green Primary Academy</v>
          </cell>
          <cell r="E214" t="str">
            <v>P</v>
          </cell>
          <cell r="F214" t="str">
            <v>Y</v>
          </cell>
          <cell r="G214">
            <v>1.0250999999999999</v>
          </cell>
          <cell r="H214">
            <v>999687.00393263972</v>
          </cell>
          <cell r="I214">
            <v>0</v>
          </cell>
          <cell r="J214">
            <v>-139617.98443799998</v>
          </cell>
          <cell r="K214">
            <v>-3493.212</v>
          </cell>
          <cell r="L214">
            <v>0</v>
          </cell>
          <cell r="M214">
            <v>0</v>
          </cell>
          <cell r="N214">
            <v>34568.083700000003</v>
          </cell>
        </row>
        <row r="215">
          <cell r="A215">
            <v>5257</v>
          </cell>
          <cell r="B215">
            <v>8815257</v>
          </cell>
          <cell r="C215">
            <v>3232</v>
          </cell>
          <cell r="D215" t="str">
            <v>Lawford Church of England Voluntary Aided Primary School</v>
          </cell>
          <cell r="E215" t="str">
            <v>P</v>
          </cell>
          <cell r="F215" t="str">
            <v/>
          </cell>
          <cell r="G215">
            <v>1</v>
          </cell>
          <cell r="H215">
            <v>1160340.3833333333</v>
          </cell>
          <cell r="I215">
            <v>0</v>
          </cell>
          <cell r="J215">
            <v>-136199.38</v>
          </cell>
          <cell r="K215">
            <v>-3660.8</v>
          </cell>
          <cell r="L215">
            <v>0</v>
          </cell>
          <cell r="M215">
            <v>0</v>
          </cell>
          <cell r="N215">
            <v>37099.810799999999</v>
          </cell>
        </row>
        <row r="216">
          <cell r="A216">
            <v>2127</v>
          </cell>
          <cell r="B216">
            <v>8812127</v>
          </cell>
          <cell r="C216" t="str">
            <v/>
          </cell>
          <cell r="D216" t="str">
            <v>Lawford Mead Primary &amp; Nursery</v>
          </cell>
          <cell r="E216" t="str">
            <v>P</v>
          </cell>
          <cell r="F216" t="str">
            <v>Y</v>
          </cell>
          <cell r="G216">
            <v>1</v>
          </cell>
          <cell r="H216">
            <v>1952849.7702105504</v>
          </cell>
          <cell r="I216">
            <v>0</v>
          </cell>
          <cell r="J216">
            <v>-136199.38</v>
          </cell>
          <cell r="K216">
            <v>-12112.754000000001</v>
          </cell>
          <cell r="L216">
            <v>0</v>
          </cell>
          <cell r="M216">
            <v>0</v>
          </cell>
          <cell r="N216">
            <v>69991.371899999998</v>
          </cell>
        </row>
        <row r="217">
          <cell r="A217">
            <v>3026</v>
          </cell>
          <cell r="B217">
            <v>8813026</v>
          </cell>
          <cell r="C217">
            <v>3246</v>
          </cell>
          <cell r="D217" t="str">
            <v>Layer-de-la-Haye Church of England Voluntary Controlled Primary School</v>
          </cell>
          <cell r="E217" t="str">
            <v>P</v>
          </cell>
          <cell r="F217" t="str">
            <v/>
          </cell>
          <cell r="G217">
            <v>1</v>
          </cell>
          <cell r="H217">
            <v>925589.58323699422</v>
          </cell>
          <cell r="I217">
            <v>0</v>
          </cell>
          <cell r="J217">
            <v>-136199.38</v>
          </cell>
          <cell r="K217">
            <v>-18587.75</v>
          </cell>
          <cell r="L217">
            <v>0</v>
          </cell>
          <cell r="M217">
            <v>0</v>
          </cell>
          <cell r="N217">
            <v>31094.899300000001</v>
          </cell>
        </row>
        <row r="218">
          <cell r="A218">
            <v>2578</v>
          </cell>
          <cell r="B218">
            <v>8812578</v>
          </cell>
          <cell r="C218" t="str">
            <v/>
          </cell>
          <cell r="D218" t="str">
            <v>Lee Chapel Primary School</v>
          </cell>
          <cell r="E218" t="str">
            <v>P</v>
          </cell>
          <cell r="F218" t="str">
            <v>Y</v>
          </cell>
          <cell r="G218">
            <v>1.0250999999999999</v>
          </cell>
          <cell r="H218">
            <v>4059992.4</v>
          </cell>
          <cell r="I218">
            <v>0</v>
          </cell>
          <cell r="J218">
            <v>-139617.98443799998</v>
          </cell>
          <cell r="K218">
            <v>-20607.400000000001</v>
          </cell>
          <cell r="L218">
            <v>0</v>
          </cell>
          <cell r="M218">
            <v>0</v>
          </cell>
          <cell r="N218">
            <v>135282.62349999999</v>
          </cell>
        </row>
        <row r="219">
          <cell r="A219">
            <v>2113</v>
          </cell>
          <cell r="B219">
            <v>8812113</v>
          </cell>
          <cell r="C219" t="str">
            <v/>
          </cell>
          <cell r="D219" t="str">
            <v>Leigh Beck Infant School and Nursery Academy</v>
          </cell>
          <cell r="E219" t="str">
            <v>P</v>
          </cell>
          <cell r="F219" t="str">
            <v>Y</v>
          </cell>
          <cell r="G219">
            <v>1</v>
          </cell>
          <cell r="H219">
            <v>1131531.8968874202</v>
          </cell>
          <cell r="I219">
            <v>0</v>
          </cell>
          <cell r="J219">
            <v>-136199.38</v>
          </cell>
          <cell r="K219">
            <v>-4826.2160000000003</v>
          </cell>
          <cell r="L219">
            <v>0</v>
          </cell>
          <cell r="M219">
            <v>0</v>
          </cell>
          <cell r="N219">
            <v>38583.366000000002</v>
          </cell>
        </row>
        <row r="220">
          <cell r="A220">
            <v>2158</v>
          </cell>
          <cell r="B220">
            <v>8812158</v>
          </cell>
          <cell r="C220" t="str">
            <v/>
          </cell>
          <cell r="D220" t="str">
            <v>Leigh Beck Junior School</v>
          </cell>
          <cell r="E220" t="str">
            <v>P</v>
          </cell>
          <cell r="F220" t="str">
            <v>Y</v>
          </cell>
          <cell r="G220">
            <v>1</v>
          </cell>
          <cell r="H220">
            <v>1464170.4163106796</v>
          </cell>
          <cell r="I220">
            <v>0</v>
          </cell>
          <cell r="J220">
            <v>-136199.38</v>
          </cell>
          <cell r="K220">
            <v>-15530</v>
          </cell>
          <cell r="L220">
            <v>0</v>
          </cell>
          <cell r="M220">
            <v>0</v>
          </cell>
          <cell r="N220">
            <v>51865.308599999997</v>
          </cell>
        </row>
        <row r="221">
          <cell r="A221">
            <v>5242</v>
          </cell>
          <cell r="B221">
            <v>8815242</v>
          </cell>
          <cell r="C221">
            <v>4656</v>
          </cell>
          <cell r="D221" t="str">
            <v>Leverton Primary School</v>
          </cell>
          <cell r="E221" t="str">
            <v>P</v>
          </cell>
          <cell r="F221" t="str">
            <v/>
          </cell>
          <cell r="G221">
            <v>1.0250999999999999</v>
          </cell>
          <cell r="H221">
            <v>1967025.8549447146</v>
          </cell>
          <cell r="I221">
            <v>0</v>
          </cell>
          <cell r="J221">
            <v>-139617.98443799998</v>
          </cell>
          <cell r="K221">
            <v>-8328.8200000000033</v>
          </cell>
          <cell r="L221">
            <v>0</v>
          </cell>
          <cell r="M221">
            <v>0</v>
          </cell>
          <cell r="N221">
            <v>69885.931800000006</v>
          </cell>
        </row>
        <row r="222">
          <cell r="A222">
            <v>2006</v>
          </cell>
          <cell r="B222">
            <v>8812006</v>
          </cell>
          <cell r="C222">
            <v>1838</v>
          </cell>
          <cell r="D222" t="str">
            <v>Lexden Primary School with Unit for Hearing Impaired Pupils</v>
          </cell>
          <cell r="E222" t="str">
            <v>P</v>
          </cell>
          <cell r="F222" t="str">
            <v/>
          </cell>
          <cell r="G222">
            <v>1</v>
          </cell>
          <cell r="H222">
            <v>965107.16305418732</v>
          </cell>
          <cell r="I222">
            <v>0</v>
          </cell>
          <cell r="J222">
            <v>-136199.38</v>
          </cell>
          <cell r="K222">
            <v>-16841.25</v>
          </cell>
          <cell r="L222">
            <v>0</v>
          </cell>
          <cell r="M222">
            <v>0</v>
          </cell>
          <cell r="N222">
            <v>33344.8514</v>
          </cell>
        </row>
        <row r="223">
          <cell r="A223">
            <v>2707</v>
          </cell>
          <cell r="B223">
            <v>8812707</v>
          </cell>
          <cell r="C223" t="str">
            <v/>
          </cell>
          <cell r="D223" t="str">
            <v>Limes Farm Infant School and Nursery</v>
          </cell>
          <cell r="E223" t="str">
            <v>P</v>
          </cell>
          <cell r="F223" t="str">
            <v>Y</v>
          </cell>
          <cell r="G223">
            <v>1.0250999999999999</v>
          </cell>
          <cell r="H223">
            <v>800183.65480934898</v>
          </cell>
          <cell r="I223">
            <v>0</v>
          </cell>
          <cell r="J223">
            <v>-139617.98443799998</v>
          </cell>
          <cell r="K223">
            <v>-2249.33</v>
          </cell>
          <cell r="L223">
            <v>0</v>
          </cell>
          <cell r="M223">
            <v>0</v>
          </cell>
          <cell r="N223">
            <v>26643.6351</v>
          </cell>
        </row>
        <row r="224">
          <cell r="A224">
            <v>2647</v>
          </cell>
          <cell r="B224">
            <v>8812647</v>
          </cell>
          <cell r="C224">
            <v>1734</v>
          </cell>
          <cell r="D224" t="str">
            <v>Limes Farm Junior School</v>
          </cell>
          <cell r="E224" t="str">
            <v>P</v>
          </cell>
          <cell r="F224" t="str">
            <v/>
          </cell>
          <cell r="G224">
            <v>1.0250999999999999</v>
          </cell>
          <cell r="H224">
            <v>881951.55077504343</v>
          </cell>
          <cell r="I224">
            <v>0</v>
          </cell>
          <cell r="J224">
            <v>-139617.98443799998</v>
          </cell>
          <cell r="K224">
            <v>-19835.25</v>
          </cell>
          <cell r="L224">
            <v>0</v>
          </cell>
          <cell r="M224">
            <v>0</v>
          </cell>
          <cell r="N224">
            <v>31722.717499999999</v>
          </cell>
        </row>
        <row r="225">
          <cell r="A225">
            <v>3781</v>
          </cell>
          <cell r="B225">
            <v>8813781</v>
          </cell>
          <cell r="C225">
            <v>1129</v>
          </cell>
          <cell r="D225" t="str">
            <v>Lincewood Primary School</v>
          </cell>
          <cell r="E225" t="str">
            <v>P</v>
          </cell>
          <cell r="F225" t="str">
            <v/>
          </cell>
          <cell r="G225">
            <v>1.0250999999999999</v>
          </cell>
          <cell r="H225">
            <v>1905113.6180100888</v>
          </cell>
          <cell r="I225">
            <v>0</v>
          </cell>
          <cell r="J225">
            <v>-139617.98443799998</v>
          </cell>
          <cell r="K225">
            <v>-47872</v>
          </cell>
          <cell r="L225">
            <v>0</v>
          </cell>
          <cell r="M225">
            <v>0</v>
          </cell>
          <cell r="N225">
            <v>63202.436600000001</v>
          </cell>
        </row>
        <row r="226">
          <cell r="A226">
            <v>3610</v>
          </cell>
          <cell r="B226">
            <v>8813610</v>
          </cell>
          <cell r="C226">
            <v>3262</v>
          </cell>
          <cell r="D226" t="str">
            <v>Little Hallingbury Church of England Voluntary Aided Primary School</v>
          </cell>
          <cell r="E226" t="str">
            <v>P</v>
          </cell>
          <cell r="F226" t="str">
            <v/>
          </cell>
          <cell r="G226">
            <v>1</v>
          </cell>
          <cell r="H226">
            <v>538023.41009500006</v>
          </cell>
          <cell r="I226">
            <v>0</v>
          </cell>
          <cell r="J226">
            <v>-136199.38</v>
          </cell>
          <cell r="K226">
            <v>-3174.4</v>
          </cell>
          <cell r="L226">
            <v>0</v>
          </cell>
          <cell r="M226">
            <v>0</v>
          </cell>
          <cell r="N226">
            <v>17871.162400000001</v>
          </cell>
        </row>
        <row r="227">
          <cell r="A227">
            <v>2093</v>
          </cell>
          <cell r="B227">
            <v>8812093</v>
          </cell>
          <cell r="C227" t="str">
            <v/>
          </cell>
          <cell r="D227" t="str">
            <v>Little Parndon Primary Academy</v>
          </cell>
          <cell r="E227" t="str">
            <v>P</v>
          </cell>
          <cell r="F227" t="str">
            <v>Y</v>
          </cell>
          <cell r="G227">
            <v>1.0250999999999999</v>
          </cell>
          <cell r="H227">
            <v>1908754.6496634467</v>
          </cell>
          <cell r="I227">
            <v>0</v>
          </cell>
          <cell r="J227">
            <v>-139617.98443799998</v>
          </cell>
          <cell r="K227">
            <v>-6779.576</v>
          </cell>
          <cell r="L227">
            <v>0</v>
          </cell>
          <cell r="M227">
            <v>0</v>
          </cell>
          <cell r="N227">
            <v>66334.416400000002</v>
          </cell>
        </row>
        <row r="228">
          <cell r="A228">
            <v>3530</v>
          </cell>
          <cell r="B228">
            <v>8813530</v>
          </cell>
          <cell r="C228">
            <v>3278</v>
          </cell>
          <cell r="D228" t="str">
            <v>Little Waltham Church of England Voluntary Aided Primary School</v>
          </cell>
          <cell r="E228" t="str">
            <v>P</v>
          </cell>
          <cell r="F228" t="str">
            <v/>
          </cell>
          <cell r="G228">
            <v>1</v>
          </cell>
          <cell r="H228">
            <v>941897.62425234681</v>
          </cell>
          <cell r="I228">
            <v>0</v>
          </cell>
          <cell r="J228">
            <v>-136199.38</v>
          </cell>
          <cell r="K228">
            <v>-4915.2</v>
          </cell>
          <cell r="L228">
            <v>0</v>
          </cell>
          <cell r="M228">
            <v>0</v>
          </cell>
          <cell r="N228">
            <v>32004.112799999999</v>
          </cell>
        </row>
        <row r="229">
          <cell r="A229">
            <v>2588</v>
          </cell>
          <cell r="B229">
            <v>8812588</v>
          </cell>
          <cell r="C229">
            <v>2992</v>
          </cell>
          <cell r="D229" t="str">
            <v>Long Ridings Primary School</v>
          </cell>
          <cell r="E229" t="str">
            <v>P</v>
          </cell>
          <cell r="F229" t="str">
            <v/>
          </cell>
          <cell r="G229">
            <v>1.0250999999999999</v>
          </cell>
          <cell r="H229">
            <v>1752810.6905968024</v>
          </cell>
          <cell r="I229">
            <v>0</v>
          </cell>
          <cell r="J229">
            <v>-139617.98443799998</v>
          </cell>
          <cell r="K229">
            <v>-32512</v>
          </cell>
          <cell r="L229">
            <v>0</v>
          </cell>
          <cell r="M229">
            <v>0</v>
          </cell>
          <cell r="N229">
            <v>56874.093000000001</v>
          </cell>
        </row>
        <row r="230">
          <cell r="A230">
            <v>2115</v>
          </cell>
          <cell r="B230">
            <v>8812115</v>
          </cell>
          <cell r="C230" t="str">
            <v/>
          </cell>
          <cell r="D230" t="str">
            <v>Longwood Primary Academy</v>
          </cell>
          <cell r="E230" t="str">
            <v>P</v>
          </cell>
          <cell r="F230" t="str">
            <v>Y</v>
          </cell>
          <cell r="G230">
            <v>1.0250999999999999</v>
          </cell>
          <cell r="H230">
            <v>2041591.7297932652</v>
          </cell>
          <cell r="I230">
            <v>0</v>
          </cell>
          <cell r="J230">
            <v>-139617.98443799998</v>
          </cell>
          <cell r="K230">
            <v>-3142.576</v>
          </cell>
          <cell r="L230">
            <v>0</v>
          </cell>
          <cell r="M230">
            <v>0</v>
          </cell>
          <cell r="N230">
            <v>71007.463000000003</v>
          </cell>
        </row>
        <row r="231">
          <cell r="A231">
            <v>2143</v>
          </cell>
          <cell r="B231">
            <v>8812143</v>
          </cell>
          <cell r="C231" t="str">
            <v/>
          </cell>
          <cell r="D231" t="str">
            <v>Lubbins Park Primary Academy</v>
          </cell>
          <cell r="E231" t="str">
            <v>P</v>
          </cell>
          <cell r="F231" t="str">
            <v>Y</v>
          </cell>
          <cell r="G231">
            <v>1</v>
          </cell>
          <cell r="H231">
            <v>928616.75742189377</v>
          </cell>
          <cell r="I231">
            <v>0</v>
          </cell>
          <cell r="J231">
            <v>-136199.38</v>
          </cell>
          <cell r="K231">
            <v>-4488</v>
          </cell>
          <cell r="L231">
            <v>0</v>
          </cell>
          <cell r="M231">
            <v>0</v>
          </cell>
          <cell r="N231">
            <v>30019.097099999999</v>
          </cell>
        </row>
        <row r="232">
          <cell r="A232">
            <v>2080</v>
          </cell>
          <cell r="B232">
            <v>8812080</v>
          </cell>
          <cell r="C232" t="str">
            <v/>
          </cell>
          <cell r="D232" t="str">
            <v>Lyons Hall School</v>
          </cell>
          <cell r="E232" t="str">
            <v>P</v>
          </cell>
          <cell r="F232" t="str">
            <v>Y</v>
          </cell>
          <cell r="G232">
            <v>1</v>
          </cell>
          <cell r="H232">
            <v>2491884</v>
          </cell>
          <cell r="I232">
            <v>0</v>
          </cell>
          <cell r="J232">
            <v>-136199.38</v>
          </cell>
          <cell r="K232">
            <v>-11869</v>
          </cell>
          <cell r="L232">
            <v>0</v>
          </cell>
          <cell r="M232">
            <v>0</v>
          </cell>
          <cell r="N232">
            <v>79170.815000000002</v>
          </cell>
        </row>
        <row r="233">
          <cell r="A233">
            <v>2135</v>
          </cell>
          <cell r="B233">
            <v>8812135</v>
          </cell>
          <cell r="C233" t="str">
            <v/>
          </cell>
          <cell r="D233" t="str">
            <v>Magna Carta Primary Academy</v>
          </cell>
          <cell r="E233" t="str">
            <v>P</v>
          </cell>
          <cell r="F233" t="str">
            <v>Y</v>
          </cell>
          <cell r="G233">
            <v>1</v>
          </cell>
          <cell r="H233">
            <v>898620</v>
          </cell>
          <cell r="I233">
            <v>0</v>
          </cell>
          <cell r="J233">
            <v>-136199.38</v>
          </cell>
          <cell r="K233">
            <v>0</v>
          </cell>
          <cell r="L233">
            <v>0</v>
          </cell>
          <cell r="M233">
            <v>0</v>
          </cell>
          <cell r="N233">
            <v>30558.001799999998</v>
          </cell>
        </row>
        <row r="234">
          <cell r="A234">
            <v>2141</v>
          </cell>
          <cell r="B234">
            <v>8812141</v>
          </cell>
          <cell r="C234" t="str">
            <v/>
          </cell>
          <cell r="D234" t="str">
            <v>Maldon Primary School</v>
          </cell>
          <cell r="E234" t="str">
            <v>P</v>
          </cell>
          <cell r="F234" t="str">
            <v>Y</v>
          </cell>
          <cell r="G234">
            <v>1</v>
          </cell>
          <cell r="H234">
            <v>1013919.0801367434</v>
          </cell>
          <cell r="I234">
            <v>0</v>
          </cell>
          <cell r="J234">
            <v>-136199.38</v>
          </cell>
          <cell r="K234">
            <v>-27854.5</v>
          </cell>
          <cell r="L234">
            <v>0</v>
          </cell>
          <cell r="M234">
            <v>0</v>
          </cell>
          <cell r="N234">
            <v>35669.065900000001</v>
          </cell>
        </row>
        <row r="235">
          <cell r="A235">
            <v>2118</v>
          </cell>
          <cell r="B235">
            <v>8812118</v>
          </cell>
          <cell r="C235" t="str">
            <v/>
          </cell>
          <cell r="D235" t="str">
            <v>Maltese Road Primary School</v>
          </cell>
          <cell r="E235" t="str">
            <v>P</v>
          </cell>
          <cell r="F235" t="str">
            <v>Y</v>
          </cell>
          <cell r="G235">
            <v>1</v>
          </cell>
          <cell r="H235">
            <v>935094.7956642434</v>
          </cell>
          <cell r="I235">
            <v>0</v>
          </cell>
          <cell r="J235">
            <v>-136199.38</v>
          </cell>
          <cell r="K235">
            <v>-5620.2</v>
          </cell>
          <cell r="L235">
            <v>0</v>
          </cell>
          <cell r="M235">
            <v>0</v>
          </cell>
          <cell r="N235">
            <v>32288.1165</v>
          </cell>
        </row>
        <row r="236">
          <cell r="A236">
            <v>2750</v>
          </cell>
          <cell r="B236">
            <v>8812750</v>
          </cell>
          <cell r="C236">
            <v>3350</v>
          </cell>
          <cell r="D236" t="str">
            <v>Manuden Primary School</v>
          </cell>
          <cell r="E236" t="str">
            <v>P</v>
          </cell>
          <cell r="F236" t="str">
            <v/>
          </cell>
          <cell r="G236">
            <v>1</v>
          </cell>
          <cell r="H236">
            <v>522619.03781474946</v>
          </cell>
          <cell r="I236">
            <v>0</v>
          </cell>
          <cell r="J236">
            <v>-136199.38</v>
          </cell>
          <cell r="K236">
            <v>-10728.5</v>
          </cell>
          <cell r="L236">
            <v>0</v>
          </cell>
          <cell r="M236">
            <v>-43917.499129506003</v>
          </cell>
          <cell r="N236">
            <v>16154.093699999999</v>
          </cell>
        </row>
        <row r="237">
          <cell r="A237">
            <v>2157</v>
          </cell>
          <cell r="B237">
            <v>8812157</v>
          </cell>
          <cell r="C237" t="str">
            <v/>
          </cell>
          <cell r="D237" t="str">
            <v>Maple Grove Primary School</v>
          </cell>
          <cell r="E237" t="str">
            <v>P</v>
          </cell>
          <cell r="F237" t="str">
            <v>Y</v>
          </cell>
          <cell r="G237">
            <v>1.0250999999999999</v>
          </cell>
          <cell r="H237">
            <v>1606773.7783346798</v>
          </cell>
          <cell r="I237">
            <v>0</v>
          </cell>
          <cell r="J237">
            <v>-139617.98443799998</v>
          </cell>
          <cell r="K237">
            <v>-31760.15</v>
          </cell>
          <cell r="L237">
            <v>0</v>
          </cell>
          <cell r="M237">
            <v>0</v>
          </cell>
          <cell r="N237">
            <v>55348.602899999998</v>
          </cell>
        </row>
        <row r="238">
          <cell r="A238">
            <v>3220</v>
          </cell>
          <cell r="B238">
            <v>8813220</v>
          </cell>
          <cell r="C238" t="str">
            <v/>
          </cell>
          <cell r="D238" t="str">
            <v>Margaretting Church of England Voluntary Controlled Primary School</v>
          </cell>
          <cell r="E238" t="str">
            <v>P</v>
          </cell>
          <cell r="F238" t="str">
            <v>Y</v>
          </cell>
          <cell r="G238">
            <v>1</v>
          </cell>
          <cell r="H238">
            <v>500510.71539228415</v>
          </cell>
          <cell r="I238">
            <v>0</v>
          </cell>
          <cell r="J238">
            <v>-136199.38</v>
          </cell>
          <cell r="K238">
            <v>-4198.75</v>
          </cell>
          <cell r="L238">
            <v>0</v>
          </cell>
          <cell r="M238">
            <v>-56159.759743658207</v>
          </cell>
          <cell r="N238">
            <v>15860.820400000001</v>
          </cell>
        </row>
        <row r="239">
          <cell r="A239">
            <v>3239</v>
          </cell>
          <cell r="B239">
            <v>8813239</v>
          </cell>
          <cell r="C239">
            <v>3370</v>
          </cell>
          <cell r="D239" t="str">
            <v>Matching Green Church of England Voluntary Controlled Primary School</v>
          </cell>
          <cell r="E239" t="str">
            <v>P</v>
          </cell>
          <cell r="F239" t="str">
            <v/>
          </cell>
          <cell r="G239">
            <v>1.0250999999999999</v>
          </cell>
          <cell r="H239">
            <v>548085.21716214763</v>
          </cell>
          <cell r="I239">
            <v>0</v>
          </cell>
          <cell r="J239">
            <v>-139617.98443799998</v>
          </cell>
          <cell r="K239">
            <v>-9980</v>
          </cell>
          <cell r="L239">
            <v>0</v>
          </cell>
          <cell r="M239">
            <v>-46605.033581517746</v>
          </cell>
          <cell r="N239">
            <v>16684.8534</v>
          </cell>
        </row>
        <row r="240">
          <cell r="A240">
            <v>2059</v>
          </cell>
          <cell r="B240">
            <v>8812059</v>
          </cell>
          <cell r="C240">
            <v>2856</v>
          </cell>
          <cell r="D240" t="str">
            <v>The Mayflower Primary School</v>
          </cell>
          <cell r="E240" t="str">
            <v>P</v>
          </cell>
          <cell r="F240" t="str">
            <v/>
          </cell>
          <cell r="G240">
            <v>1</v>
          </cell>
          <cell r="H240">
            <v>1732951.9270195756</v>
          </cell>
          <cell r="I240">
            <v>0</v>
          </cell>
          <cell r="J240">
            <v>-136199.38</v>
          </cell>
          <cell r="K240">
            <v>-29634.44</v>
          </cell>
          <cell r="L240">
            <v>0</v>
          </cell>
          <cell r="M240">
            <v>0</v>
          </cell>
          <cell r="N240">
            <v>60821.061099999999</v>
          </cell>
        </row>
        <row r="241">
          <cell r="A241">
            <v>2994</v>
          </cell>
          <cell r="B241">
            <v>8812994</v>
          </cell>
          <cell r="C241" t="str">
            <v/>
          </cell>
          <cell r="D241" t="str">
            <v>Maylandsea Primary School</v>
          </cell>
          <cell r="E241" t="str">
            <v>P</v>
          </cell>
          <cell r="F241" t="str">
            <v>Y</v>
          </cell>
          <cell r="G241">
            <v>1</v>
          </cell>
          <cell r="H241">
            <v>1082852.3744887267</v>
          </cell>
          <cell r="I241">
            <v>0</v>
          </cell>
          <cell r="J241">
            <v>-136199.38</v>
          </cell>
          <cell r="K241">
            <v>-5472.3</v>
          </cell>
          <cell r="L241">
            <v>0</v>
          </cell>
          <cell r="M241">
            <v>0</v>
          </cell>
          <cell r="N241">
            <v>36050.413699999997</v>
          </cell>
        </row>
        <row r="242">
          <cell r="A242">
            <v>2098</v>
          </cell>
          <cell r="B242">
            <v>8812098</v>
          </cell>
          <cell r="C242" t="str">
            <v/>
          </cell>
          <cell r="D242" t="str">
            <v>Meadgate Primary School</v>
          </cell>
          <cell r="E242" t="str">
            <v>P</v>
          </cell>
          <cell r="F242" t="str">
            <v>Y</v>
          </cell>
          <cell r="G242">
            <v>1</v>
          </cell>
          <cell r="H242">
            <v>1000984.3159866221</v>
          </cell>
          <cell r="I242">
            <v>0</v>
          </cell>
          <cell r="J242">
            <v>-136199.38</v>
          </cell>
          <cell r="K242">
            <v>-5817.4</v>
          </cell>
          <cell r="L242">
            <v>0</v>
          </cell>
          <cell r="M242">
            <v>0</v>
          </cell>
          <cell r="N242">
            <v>34644.444600000003</v>
          </cell>
        </row>
        <row r="243">
          <cell r="A243">
            <v>3252</v>
          </cell>
          <cell r="B243">
            <v>8813252</v>
          </cell>
          <cell r="C243" t="str">
            <v/>
          </cell>
          <cell r="D243" t="str">
            <v>Merrylands Primary School</v>
          </cell>
          <cell r="E243" t="str">
            <v>P</v>
          </cell>
          <cell r="F243" t="str">
            <v>Y</v>
          </cell>
          <cell r="G243">
            <v>1.0250999999999999</v>
          </cell>
          <cell r="H243">
            <v>2290609.6800416289</v>
          </cell>
          <cell r="I243">
            <v>0</v>
          </cell>
          <cell r="J243">
            <v>-139617.98443799998</v>
          </cell>
          <cell r="K243">
            <v>-8528.9</v>
          </cell>
          <cell r="L243">
            <v>0</v>
          </cell>
          <cell r="M243">
            <v>0</v>
          </cell>
          <cell r="N243">
            <v>78353.809099999999</v>
          </cell>
        </row>
        <row r="244">
          <cell r="A244">
            <v>5271</v>
          </cell>
          <cell r="B244">
            <v>8815271</v>
          </cell>
          <cell r="C244">
            <v>4714</v>
          </cell>
          <cell r="D244" t="str">
            <v>Mersea Island School</v>
          </cell>
          <cell r="E244" t="str">
            <v>P</v>
          </cell>
          <cell r="F244" t="str">
            <v/>
          </cell>
          <cell r="G244">
            <v>1</v>
          </cell>
          <cell r="H244">
            <v>1630256</v>
          </cell>
          <cell r="I244">
            <v>0</v>
          </cell>
          <cell r="J244">
            <v>-136199.38</v>
          </cell>
          <cell r="K244">
            <v>-9216</v>
          </cell>
          <cell r="L244">
            <v>0</v>
          </cell>
          <cell r="M244">
            <v>0</v>
          </cell>
          <cell r="N244">
            <v>54631.083700000003</v>
          </cell>
        </row>
        <row r="245">
          <cell r="A245">
            <v>2032</v>
          </cell>
          <cell r="B245">
            <v>8812032</v>
          </cell>
          <cell r="C245" t="str">
            <v/>
          </cell>
          <cell r="D245" t="str">
            <v>Messing Primary School</v>
          </cell>
          <cell r="E245" t="str">
            <v>P</v>
          </cell>
          <cell r="F245" t="str">
            <v>Y</v>
          </cell>
          <cell r="G245">
            <v>1</v>
          </cell>
          <cell r="H245">
            <v>442904.95520276099</v>
          </cell>
          <cell r="I245">
            <v>0</v>
          </cell>
          <cell r="J245">
            <v>-136199.38</v>
          </cell>
          <cell r="K245">
            <v>-1207.8499999999999</v>
          </cell>
          <cell r="L245">
            <v>0</v>
          </cell>
          <cell r="M245">
            <v>0</v>
          </cell>
          <cell r="N245">
            <v>15287.0293</v>
          </cell>
        </row>
        <row r="246">
          <cell r="A246">
            <v>2569</v>
          </cell>
          <cell r="B246">
            <v>8812569</v>
          </cell>
          <cell r="C246" t="str">
            <v/>
          </cell>
          <cell r="D246" t="str">
            <v>Mildmay Primary School</v>
          </cell>
          <cell r="E246" t="str">
            <v>P</v>
          </cell>
          <cell r="F246" t="str">
            <v>Y</v>
          </cell>
          <cell r="G246">
            <v>1</v>
          </cell>
          <cell r="H246">
            <v>2704286.64</v>
          </cell>
          <cell r="I246">
            <v>-89600</v>
          </cell>
          <cell r="J246">
            <v>-136199.38</v>
          </cell>
          <cell r="K246">
            <v>-8426.64</v>
          </cell>
          <cell r="L246">
            <v>0</v>
          </cell>
          <cell r="M246">
            <v>0</v>
          </cell>
          <cell r="N246">
            <v>85648.71</v>
          </cell>
        </row>
        <row r="247">
          <cell r="A247">
            <v>2074</v>
          </cell>
          <cell r="B247">
            <v>8812074</v>
          </cell>
          <cell r="C247">
            <v>4438</v>
          </cell>
          <cell r="D247" t="str">
            <v>Milldene Primary School</v>
          </cell>
          <cell r="E247" t="str">
            <v>P</v>
          </cell>
          <cell r="F247" t="str">
            <v/>
          </cell>
          <cell r="G247">
            <v>1</v>
          </cell>
          <cell r="H247">
            <v>896249.64123526856</v>
          </cell>
          <cell r="I247">
            <v>0</v>
          </cell>
          <cell r="J247">
            <v>-136199.38</v>
          </cell>
          <cell r="K247">
            <v>-20833.25</v>
          </cell>
          <cell r="L247">
            <v>0</v>
          </cell>
          <cell r="M247">
            <v>0</v>
          </cell>
          <cell r="N247">
            <v>30899.207699999999</v>
          </cell>
        </row>
        <row r="248">
          <cell r="A248">
            <v>5221</v>
          </cell>
          <cell r="B248">
            <v>8815221</v>
          </cell>
          <cell r="C248">
            <v>4852</v>
          </cell>
          <cell r="D248" t="str">
            <v>Millfields Primary School</v>
          </cell>
          <cell r="E248" t="str">
            <v>P</v>
          </cell>
          <cell r="F248" t="str">
            <v/>
          </cell>
          <cell r="G248">
            <v>1</v>
          </cell>
          <cell r="H248">
            <v>1109699.8</v>
          </cell>
          <cell r="I248">
            <v>0</v>
          </cell>
          <cell r="J248">
            <v>-136199.38</v>
          </cell>
          <cell r="K248">
            <v>-4044.8</v>
          </cell>
          <cell r="L248">
            <v>0</v>
          </cell>
          <cell r="M248">
            <v>0</v>
          </cell>
          <cell r="N248">
            <v>36901.421399999999</v>
          </cell>
        </row>
        <row r="249">
          <cell r="A249">
            <v>2606</v>
          </cell>
          <cell r="B249">
            <v>8812606</v>
          </cell>
          <cell r="C249">
            <v>3176</v>
          </cell>
          <cell r="D249" t="str">
            <v>Millhouse Primary School</v>
          </cell>
          <cell r="E249" t="str">
            <v>P</v>
          </cell>
          <cell r="F249" t="str">
            <v/>
          </cell>
          <cell r="G249">
            <v>1.0250999999999999</v>
          </cell>
          <cell r="H249">
            <v>2990006.9076942974</v>
          </cell>
          <cell r="I249">
            <v>0</v>
          </cell>
          <cell r="J249">
            <v>-139617.98443799998</v>
          </cell>
          <cell r="K249">
            <v>-60416</v>
          </cell>
          <cell r="L249">
            <v>0</v>
          </cell>
          <cell r="M249">
            <v>0</v>
          </cell>
          <cell r="N249">
            <v>104843.43610000001</v>
          </cell>
        </row>
        <row r="250">
          <cell r="A250">
            <v>2160</v>
          </cell>
          <cell r="B250">
            <v>8812160</v>
          </cell>
          <cell r="C250" t="str">
            <v/>
          </cell>
          <cell r="D250" t="str">
            <v>Milwards Primary School and Nursery</v>
          </cell>
          <cell r="E250" t="str">
            <v>P</v>
          </cell>
          <cell r="F250" t="str">
            <v>Y</v>
          </cell>
          <cell r="G250">
            <v>1.0250999999999999</v>
          </cell>
          <cell r="H250">
            <v>939648.37544326065</v>
          </cell>
          <cell r="I250">
            <v>0</v>
          </cell>
          <cell r="J250">
            <v>-139617.98443799998</v>
          </cell>
          <cell r="K250">
            <v>-4665.79</v>
          </cell>
          <cell r="L250">
            <v>0</v>
          </cell>
          <cell r="M250">
            <v>0</v>
          </cell>
          <cell r="N250">
            <v>33700.973899999997</v>
          </cell>
        </row>
        <row r="251">
          <cell r="A251">
            <v>2123</v>
          </cell>
          <cell r="B251">
            <v>8812123</v>
          </cell>
          <cell r="C251" t="str">
            <v/>
          </cell>
          <cell r="D251" t="str">
            <v>Mistley Norman Church of England Primary School</v>
          </cell>
          <cell r="E251" t="str">
            <v>P</v>
          </cell>
          <cell r="F251" t="str">
            <v>Y</v>
          </cell>
          <cell r="G251">
            <v>1</v>
          </cell>
          <cell r="H251">
            <v>429286.65</v>
          </cell>
          <cell r="I251">
            <v>0</v>
          </cell>
          <cell r="J251">
            <v>-136199.38</v>
          </cell>
          <cell r="K251">
            <v>-1405.05</v>
          </cell>
          <cell r="L251">
            <v>0</v>
          </cell>
          <cell r="M251">
            <v>-23164.934399999995</v>
          </cell>
          <cell r="N251">
            <v>13569.9606</v>
          </cell>
        </row>
        <row r="252">
          <cell r="A252">
            <v>2053</v>
          </cell>
          <cell r="B252">
            <v>8812053</v>
          </cell>
          <cell r="C252" t="str">
            <v/>
          </cell>
          <cell r="D252" t="str">
            <v>Monkwick Infant and Nursery School</v>
          </cell>
          <cell r="E252" t="str">
            <v>P</v>
          </cell>
          <cell r="F252" t="str">
            <v>Y</v>
          </cell>
          <cell r="G252">
            <v>1</v>
          </cell>
          <cell r="H252">
            <v>885021.29239496752</v>
          </cell>
          <cell r="I252">
            <v>0</v>
          </cell>
          <cell r="J252">
            <v>-136199.38</v>
          </cell>
          <cell r="K252">
            <v>-3648.2</v>
          </cell>
          <cell r="L252">
            <v>0</v>
          </cell>
          <cell r="M252">
            <v>0</v>
          </cell>
          <cell r="N252">
            <v>30075.295699999999</v>
          </cell>
        </row>
        <row r="253">
          <cell r="A253">
            <v>2165</v>
          </cell>
          <cell r="B253">
            <v>8812165</v>
          </cell>
          <cell r="C253" t="str">
            <v/>
          </cell>
          <cell r="D253" t="str">
            <v>Monkwick Junior School</v>
          </cell>
          <cell r="E253" t="str">
            <v>P</v>
          </cell>
          <cell r="F253" t="str">
            <v>Y</v>
          </cell>
          <cell r="G253">
            <v>1</v>
          </cell>
          <cell r="H253">
            <v>1174878.0663756451</v>
          </cell>
          <cell r="I253">
            <v>0</v>
          </cell>
          <cell r="J253">
            <v>-136199.38</v>
          </cell>
          <cell r="K253">
            <v>-4007.732</v>
          </cell>
          <cell r="L253">
            <v>0</v>
          </cell>
          <cell r="M253">
            <v>0</v>
          </cell>
          <cell r="N253">
            <v>43771.703200000004</v>
          </cell>
        </row>
        <row r="254">
          <cell r="A254">
            <v>2109</v>
          </cell>
          <cell r="B254">
            <v>8812109</v>
          </cell>
          <cell r="C254" t="str">
            <v/>
          </cell>
          <cell r="D254" t="str">
            <v>Montgomerie Primary School</v>
          </cell>
          <cell r="E254" t="str">
            <v>P</v>
          </cell>
          <cell r="F254" t="str">
            <v>Y</v>
          </cell>
          <cell r="G254">
            <v>1</v>
          </cell>
          <cell r="H254">
            <v>925401.30782716372</v>
          </cell>
          <cell r="I254">
            <v>0</v>
          </cell>
          <cell r="J254">
            <v>-136199.38</v>
          </cell>
          <cell r="K254">
            <v>-4264.45</v>
          </cell>
          <cell r="L254">
            <v>0</v>
          </cell>
          <cell r="M254">
            <v>0</v>
          </cell>
          <cell r="N254">
            <v>33405.064200000001</v>
          </cell>
        </row>
        <row r="255">
          <cell r="A255">
            <v>2063</v>
          </cell>
          <cell r="B255">
            <v>8812063</v>
          </cell>
          <cell r="C255">
            <v>1846</v>
          </cell>
          <cell r="D255" t="str">
            <v>Montgomery Infant School and Nursery, Colchester</v>
          </cell>
          <cell r="E255" t="str">
            <v>P</v>
          </cell>
          <cell r="F255" t="str">
            <v/>
          </cell>
          <cell r="G255">
            <v>1</v>
          </cell>
          <cell r="H255">
            <v>1225927.5186817711</v>
          </cell>
          <cell r="I255">
            <v>0</v>
          </cell>
          <cell r="J255">
            <v>-136199.38</v>
          </cell>
          <cell r="K255">
            <v>-28672</v>
          </cell>
          <cell r="L255">
            <v>0</v>
          </cell>
          <cell r="M255">
            <v>0</v>
          </cell>
          <cell r="N255">
            <v>41166.495600000002</v>
          </cell>
        </row>
        <row r="256">
          <cell r="A256">
            <v>2062</v>
          </cell>
          <cell r="B256">
            <v>8812062</v>
          </cell>
          <cell r="C256">
            <v>1844</v>
          </cell>
          <cell r="D256" t="str">
            <v>Montgomery Junior School, Colchester</v>
          </cell>
          <cell r="E256" t="str">
            <v>P</v>
          </cell>
          <cell r="F256" t="str">
            <v/>
          </cell>
          <cell r="G256">
            <v>1</v>
          </cell>
          <cell r="H256">
            <v>1558468.7438461541</v>
          </cell>
          <cell r="I256">
            <v>0</v>
          </cell>
          <cell r="J256">
            <v>-136199.38</v>
          </cell>
          <cell r="K256">
            <v>-29696</v>
          </cell>
          <cell r="L256">
            <v>0</v>
          </cell>
          <cell r="M256">
            <v>0</v>
          </cell>
          <cell r="N256">
            <v>55342.5985</v>
          </cell>
        </row>
        <row r="257">
          <cell r="A257">
            <v>3670</v>
          </cell>
          <cell r="B257">
            <v>8813670</v>
          </cell>
          <cell r="C257">
            <v>3402</v>
          </cell>
          <cell r="D257" t="str">
            <v>Moreton Church of England Voluntary Aided Primary School</v>
          </cell>
          <cell r="E257" t="str">
            <v>P</v>
          </cell>
          <cell r="F257" t="str">
            <v/>
          </cell>
          <cell r="G257">
            <v>1.0250999999999999</v>
          </cell>
          <cell r="H257">
            <v>831543.11848759069</v>
          </cell>
          <cell r="I257">
            <v>0</v>
          </cell>
          <cell r="J257">
            <v>-139617.98443799998</v>
          </cell>
          <cell r="K257">
            <v>-2560</v>
          </cell>
          <cell r="L257">
            <v>0</v>
          </cell>
          <cell r="M257">
            <v>0</v>
          </cell>
          <cell r="N257">
            <v>28361.239300000001</v>
          </cell>
        </row>
        <row r="258">
          <cell r="A258">
            <v>2200</v>
          </cell>
          <cell r="B258">
            <v>8812200</v>
          </cell>
          <cell r="C258" t="str">
            <v/>
          </cell>
          <cell r="D258" t="str">
            <v>Moulsham Infant School</v>
          </cell>
          <cell r="E258" t="str">
            <v>P</v>
          </cell>
          <cell r="F258" t="str">
            <v>Y</v>
          </cell>
          <cell r="G258">
            <v>1</v>
          </cell>
          <cell r="H258">
            <v>1413003.9161518328</v>
          </cell>
          <cell r="I258">
            <v>0</v>
          </cell>
          <cell r="J258">
            <v>-136199.38</v>
          </cell>
          <cell r="K258">
            <v>-7296.4</v>
          </cell>
          <cell r="L258">
            <v>0</v>
          </cell>
          <cell r="M258">
            <v>0</v>
          </cell>
          <cell r="N258">
            <v>46169.176700000004</v>
          </cell>
        </row>
        <row r="259">
          <cell r="A259">
            <v>2180</v>
          </cell>
          <cell r="B259">
            <v>8812180</v>
          </cell>
          <cell r="C259" t="str">
            <v/>
          </cell>
          <cell r="D259" t="str">
            <v>Moulsham Junior School</v>
          </cell>
          <cell r="E259" t="str">
            <v>P</v>
          </cell>
          <cell r="F259" t="str">
            <v>Y</v>
          </cell>
          <cell r="G259">
            <v>1</v>
          </cell>
          <cell r="H259">
            <v>3012718.01</v>
          </cell>
          <cell r="I259">
            <v>0</v>
          </cell>
          <cell r="J259">
            <v>-136199.38</v>
          </cell>
          <cell r="K259">
            <v>-8508.01</v>
          </cell>
          <cell r="L259">
            <v>0</v>
          </cell>
          <cell r="M259">
            <v>0</v>
          </cell>
          <cell r="N259">
            <v>99226.698900000003</v>
          </cell>
        </row>
        <row r="260">
          <cell r="A260">
            <v>3221</v>
          </cell>
          <cell r="B260">
            <v>8813221</v>
          </cell>
          <cell r="C260" t="str">
            <v/>
          </cell>
          <cell r="D260" t="str">
            <v>Mountnessing Church of England Primary School</v>
          </cell>
          <cell r="E260" t="str">
            <v>P</v>
          </cell>
          <cell r="F260" t="str">
            <v>Y</v>
          </cell>
          <cell r="G260">
            <v>1.0250999999999999</v>
          </cell>
          <cell r="H260">
            <v>682746.91334356333</v>
          </cell>
          <cell r="I260">
            <v>0</v>
          </cell>
          <cell r="J260">
            <v>-139617.98443799998</v>
          </cell>
          <cell r="K260">
            <v>-1832.5418</v>
          </cell>
          <cell r="L260">
            <v>0</v>
          </cell>
          <cell r="M260">
            <v>-821.92890857200143</v>
          </cell>
          <cell r="N260">
            <v>23966.698</v>
          </cell>
        </row>
        <row r="261">
          <cell r="A261">
            <v>2007</v>
          </cell>
          <cell r="B261">
            <v>8812007</v>
          </cell>
          <cell r="C261">
            <v>1848</v>
          </cell>
          <cell r="D261" t="str">
            <v>Myland Community Primary School</v>
          </cell>
          <cell r="E261" t="str">
            <v>P</v>
          </cell>
          <cell r="F261" t="str">
            <v/>
          </cell>
          <cell r="G261">
            <v>1</v>
          </cell>
          <cell r="H261">
            <v>1386095</v>
          </cell>
          <cell r="I261">
            <v>0</v>
          </cell>
          <cell r="J261">
            <v>-136199.38</v>
          </cell>
          <cell r="K261">
            <v>-24950</v>
          </cell>
          <cell r="L261">
            <v>0</v>
          </cell>
          <cell r="M261">
            <v>0</v>
          </cell>
          <cell r="N261">
            <v>46437.123699999996</v>
          </cell>
        </row>
        <row r="262">
          <cell r="A262">
            <v>2733</v>
          </cell>
          <cell r="B262">
            <v>8812733</v>
          </cell>
          <cell r="C262">
            <v>3440</v>
          </cell>
          <cell r="D262" t="str">
            <v>Nazeing Primary School</v>
          </cell>
          <cell r="E262" t="str">
            <v>P</v>
          </cell>
          <cell r="F262" t="str">
            <v/>
          </cell>
          <cell r="G262">
            <v>1.0250999999999999</v>
          </cell>
          <cell r="H262">
            <v>1172152.8339933243</v>
          </cell>
          <cell r="I262">
            <v>0</v>
          </cell>
          <cell r="J262">
            <v>-139617.98443799998</v>
          </cell>
          <cell r="K262">
            <v>-19710.5</v>
          </cell>
          <cell r="L262">
            <v>0</v>
          </cell>
          <cell r="M262">
            <v>0</v>
          </cell>
          <cell r="N262">
            <v>40422.891900000002</v>
          </cell>
        </row>
        <row r="263">
          <cell r="A263">
            <v>2177</v>
          </cell>
          <cell r="B263">
            <v>8812177</v>
          </cell>
          <cell r="C263" t="str">
            <v/>
          </cell>
          <cell r="D263" t="str">
            <v>Newhall Primary Academy</v>
          </cell>
          <cell r="E263" t="str">
            <v>P</v>
          </cell>
          <cell r="F263" t="str">
            <v>Y</v>
          </cell>
          <cell r="G263">
            <v>1.0250999999999999</v>
          </cell>
          <cell r="H263">
            <v>1404996.6863786436</v>
          </cell>
          <cell r="I263">
            <v>0</v>
          </cell>
          <cell r="J263">
            <v>-139617.98443799998</v>
          </cell>
          <cell r="K263">
            <v>0</v>
          </cell>
          <cell r="L263">
            <v>0</v>
          </cell>
          <cell r="M263">
            <v>0</v>
          </cell>
          <cell r="N263">
            <v>48159.380299999997</v>
          </cell>
        </row>
        <row r="264">
          <cell r="A264">
            <v>5201</v>
          </cell>
          <cell r="B264">
            <v>8815201</v>
          </cell>
          <cell r="C264" t="str">
            <v/>
          </cell>
          <cell r="D264" t="str">
            <v>Newlands Spring Primary and Nursery School</v>
          </cell>
          <cell r="E264" t="str">
            <v>P</v>
          </cell>
          <cell r="F264" t="str">
            <v>Y</v>
          </cell>
          <cell r="G264">
            <v>1</v>
          </cell>
          <cell r="H264">
            <v>1862442.3</v>
          </cell>
          <cell r="I264">
            <v>0</v>
          </cell>
          <cell r="J264">
            <v>-136199.38</v>
          </cell>
          <cell r="K264">
            <v>-7937.3</v>
          </cell>
          <cell r="L264">
            <v>0</v>
          </cell>
          <cell r="M264">
            <v>0</v>
          </cell>
          <cell r="N264">
            <v>60229.871700000003</v>
          </cell>
        </row>
        <row r="265">
          <cell r="A265">
            <v>2760</v>
          </cell>
          <cell r="B265">
            <v>8812760</v>
          </cell>
          <cell r="C265">
            <v>3456</v>
          </cell>
          <cell r="D265" t="str">
            <v>Newport Primary School</v>
          </cell>
          <cell r="E265" t="str">
            <v>P</v>
          </cell>
          <cell r="F265" t="str">
            <v/>
          </cell>
          <cell r="G265">
            <v>1</v>
          </cell>
          <cell r="H265">
            <v>875445.56929487165</v>
          </cell>
          <cell r="I265">
            <v>0</v>
          </cell>
          <cell r="J265">
            <v>-136199.38</v>
          </cell>
          <cell r="K265">
            <v>-4505.6000000000004</v>
          </cell>
          <cell r="L265">
            <v>0</v>
          </cell>
          <cell r="M265">
            <v>0</v>
          </cell>
          <cell r="N265">
            <v>30988.523399999998</v>
          </cell>
        </row>
        <row r="266">
          <cell r="A266">
            <v>2568</v>
          </cell>
          <cell r="B266">
            <v>8812568</v>
          </cell>
          <cell r="C266" t="str">
            <v/>
          </cell>
          <cell r="D266" t="str">
            <v>Noak Bridge Primary School</v>
          </cell>
          <cell r="E266" t="str">
            <v>P</v>
          </cell>
          <cell r="F266" t="str">
            <v>Y</v>
          </cell>
          <cell r="G266">
            <v>1.0250999999999999</v>
          </cell>
          <cell r="H266">
            <v>998680.10573374433</v>
          </cell>
          <cell r="I266">
            <v>0</v>
          </cell>
          <cell r="J266">
            <v>-139617.98443799998</v>
          </cell>
          <cell r="K266">
            <v>-4289.1000000000004</v>
          </cell>
          <cell r="L266">
            <v>0</v>
          </cell>
          <cell r="M266">
            <v>0</v>
          </cell>
          <cell r="N266">
            <v>35062.388200000001</v>
          </cell>
        </row>
        <row r="267">
          <cell r="A267">
            <v>2166</v>
          </cell>
          <cell r="B267">
            <v>8812166</v>
          </cell>
          <cell r="C267" t="str">
            <v/>
          </cell>
          <cell r="D267" t="str">
            <v>North Crescent Primary School</v>
          </cell>
          <cell r="E267" t="str">
            <v>P</v>
          </cell>
          <cell r="F267" t="str">
            <v>Y</v>
          </cell>
          <cell r="G267">
            <v>1.0250999999999999</v>
          </cell>
          <cell r="H267">
            <v>937983.64677445078</v>
          </cell>
          <cell r="I267">
            <v>0</v>
          </cell>
          <cell r="J267">
            <v>-139617.98443799998</v>
          </cell>
          <cell r="K267">
            <v>-4371.1139999999996</v>
          </cell>
          <cell r="L267">
            <v>0</v>
          </cell>
          <cell r="M267">
            <v>0</v>
          </cell>
          <cell r="N267">
            <v>33560.782500000001</v>
          </cell>
        </row>
        <row r="268">
          <cell r="A268">
            <v>2008</v>
          </cell>
          <cell r="B268">
            <v>8812008</v>
          </cell>
          <cell r="C268">
            <v>1850</v>
          </cell>
          <cell r="D268" t="str">
            <v>North Primary School and Nursery</v>
          </cell>
          <cell r="E268" t="str">
            <v>P</v>
          </cell>
          <cell r="F268" t="str">
            <v/>
          </cell>
          <cell r="G268">
            <v>1</v>
          </cell>
          <cell r="H268">
            <v>1899244.7168592201</v>
          </cell>
          <cell r="I268">
            <v>0</v>
          </cell>
          <cell r="J268">
            <v>-136199.38</v>
          </cell>
          <cell r="K268">
            <v>-32256</v>
          </cell>
          <cell r="L268">
            <v>0</v>
          </cell>
          <cell r="M268">
            <v>0</v>
          </cell>
          <cell r="N268">
            <v>62554.086199999998</v>
          </cell>
        </row>
        <row r="269">
          <cell r="A269">
            <v>2145</v>
          </cell>
          <cell r="B269">
            <v>8812145</v>
          </cell>
          <cell r="C269" t="str">
            <v/>
          </cell>
          <cell r="D269" t="str">
            <v>Northlands Primary School and Nursery</v>
          </cell>
          <cell r="E269" t="str">
            <v>P</v>
          </cell>
          <cell r="F269" t="str">
            <v>Y</v>
          </cell>
          <cell r="G269">
            <v>1.0250999999999999</v>
          </cell>
          <cell r="H269">
            <v>3135060.1813113824</v>
          </cell>
          <cell r="I269">
            <v>0</v>
          </cell>
          <cell r="J269">
            <v>-139617.98443799998</v>
          </cell>
          <cell r="K269">
            <v>-7197.8</v>
          </cell>
          <cell r="L269">
            <v>0</v>
          </cell>
          <cell r="M269">
            <v>0</v>
          </cell>
          <cell r="N269">
            <v>112500.8762</v>
          </cell>
        </row>
        <row r="270">
          <cell r="A270">
            <v>3834</v>
          </cell>
          <cell r="B270">
            <v>8813834</v>
          </cell>
          <cell r="C270" t="str">
            <v/>
          </cell>
          <cell r="D270" t="str">
            <v>Northwick Park Primary and Nursery Academy</v>
          </cell>
          <cell r="E270" t="str">
            <v>P</v>
          </cell>
          <cell r="F270" t="str">
            <v>Y</v>
          </cell>
          <cell r="G270">
            <v>1</v>
          </cell>
          <cell r="H270">
            <v>2750739.7861345564</v>
          </cell>
          <cell r="I270">
            <v>0</v>
          </cell>
          <cell r="J270">
            <v>-136199.38</v>
          </cell>
          <cell r="K270">
            <v>-9219.1</v>
          </cell>
          <cell r="L270">
            <v>0</v>
          </cell>
          <cell r="M270">
            <v>0</v>
          </cell>
          <cell r="N270">
            <v>96381.769</v>
          </cell>
        </row>
        <row r="271">
          <cell r="A271">
            <v>2000</v>
          </cell>
          <cell r="B271">
            <v>8812000</v>
          </cell>
          <cell r="C271" t="str">
            <v/>
          </cell>
          <cell r="D271" t="str">
            <v>Notley Green Primary School</v>
          </cell>
          <cell r="E271" t="str">
            <v>P</v>
          </cell>
          <cell r="F271" t="str">
            <v>Y</v>
          </cell>
          <cell r="G271">
            <v>1</v>
          </cell>
          <cell r="H271">
            <v>1783053.6</v>
          </cell>
          <cell r="I271">
            <v>0</v>
          </cell>
          <cell r="J271">
            <v>-136199.38</v>
          </cell>
          <cell r="K271">
            <v>-7838.6</v>
          </cell>
          <cell r="L271">
            <v>0</v>
          </cell>
          <cell r="M271">
            <v>0</v>
          </cell>
          <cell r="N271">
            <v>57140.954400000002</v>
          </cell>
        </row>
        <row r="272">
          <cell r="A272">
            <v>2004</v>
          </cell>
          <cell r="B272">
            <v>8812004</v>
          </cell>
          <cell r="C272">
            <v>4770</v>
          </cell>
          <cell r="D272" t="str">
            <v>Oakfield Primary School</v>
          </cell>
          <cell r="E272" t="str">
            <v>P</v>
          </cell>
          <cell r="F272" t="str">
            <v/>
          </cell>
          <cell r="G272">
            <v>1.0250999999999999</v>
          </cell>
          <cell r="H272">
            <v>1880352</v>
          </cell>
          <cell r="I272">
            <v>0</v>
          </cell>
          <cell r="J272">
            <v>-139617.98443799998</v>
          </cell>
          <cell r="K272">
            <v>-47872</v>
          </cell>
          <cell r="L272">
            <v>0</v>
          </cell>
          <cell r="M272">
            <v>0</v>
          </cell>
          <cell r="N272">
            <v>61167.065199999997</v>
          </cell>
        </row>
        <row r="273">
          <cell r="A273">
            <v>2529</v>
          </cell>
          <cell r="B273">
            <v>8812529</v>
          </cell>
          <cell r="C273" t="str">
            <v/>
          </cell>
          <cell r="D273" t="str">
            <v>Oaklands Infant School</v>
          </cell>
          <cell r="E273" t="str">
            <v>P</v>
          </cell>
          <cell r="F273" t="str">
            <v>Y</v>
          </cell>
          <cell r="G273">
            <v>1</v>
          </cell>
          <cell r="H273">
            <v>857259.52015955828</v>
          </cell>
          <cell r="I273">
            <v>0</v>
          </cell>
          <cell r="J273">
            <v>-136199.38</v>
          </cell>
          <cell r="K273">
            <v>-18000</v>
          </cell>
          <cell r="L273">
            <v>0</v>
          </cell>
          <cell r="M273">
            <v>0</v>
          </cell>
          <cell r="N273">
            <v>26856.920999999998</v>
          </cell>
        </row>
        <row r="274">
          <cell r="A274">
            <v>2027</v>
          </cell>
          <cell r="B274">
            <v>8812027</v>
          </cell>
          <cell r="C274">
            <v>1784</v>
          </cell>
          <cell r="D274" t="str">
            <v>Oakwood Infant and Nursery School</v>
          </cell>
          <cell r="E274" t="str">
            <v>P</v>
          </cell>
          <cell r="F274" t="str">
            <v/>
          </cell>
          <cell r="G274">
            <v>1</v>
          </cell>
          <cell r="H274">
            <v>1773806.6626048745</v>
          </cell>
          <cell r="I274">
            <v>0</v>
          </cell>
          <cell r="J274">
            <v>-136199.38</v>
          </cell>
          <cell r="K274">
            <v>-44544</v>
          </cell>
          <cell r="L274">
            <v>-242720</v>
          </cell>
          <cell r="M274">
            <v>0</v>
          </cell>
          <cell r="N274">
            <v>53692.767399999997</v>
          </cell>
        </row>
        <row r="275">
          <cell r="A275">
            <v>2010</v>
          </cell>
          <cell r="B275">
            <v>8812010</v>
          </cell>
          <cell r="C275">
            <v>1852</v>
          </cell>
          <cell r="D275" t="str">
            <v>Old Heath Community Primary School</v>
          </cell>
          <cell r="E275" t="str">
            <v>P</v>
          </cell>
          <cell r="F275" t="str">
            <v/>
          </cell>
          <cell r="G275">
            <v>1</v>
          </cell>
          <cell r="H275">
            <v>976365.23618497117</v>
          </cell>
          <cell r="I275">
            <v>0</v>
          </cell>
          <cell r="J275">
            <v>-136199.38</v>
          </cell>
          <cell r="K275">
            <v>-20008.25</v>
          </cell>
          <cell r="L275">
            <v>0</v>
          </cell>
          <cell r="M275">
            <v>0</v>
          </cell>
          <cell r="N275">
            <v>33108.014300000003</v>
          </cell>
        </row>
        <row r="276">
          <cell r="A276">
            <v>5250</v>
          </cell>
          <cell r="B276">
            <v>8815250</v>
          </cell>
          <cell r="C276" t="str">
            <v/>
          </cell>
          <cell r="D276" t="str">
            <v>Our Lady Immaculate Catholic Primary School</v>
          </cell>
          <cell r="E276" t="str">
            <v>P</v>
          </cell>
          <cell r="F276" t="str">
            <v>Y</v>
          </cell>
          <cell r="G276">
            <v>1</v>
          </cell>
          <cell r="H276">
            <v>953892.56148386979</v>
          </cell>
          <cell r="I276">
            <v>0</v>
          </cell>
          <cell r="J276">
            <v>-136199.38</v>
          </cell>
          <cell r="K276">
            <v>-4683.5</v>
          </cell>
          <cell r="L276">
            <v>0</v>
          </cell>
          <cell r="M276">
            <v>0</v>
          </cell>
          <cell r="N276">
            <v>31454.169099999999</v>
          </cell>
        </row>
        <row r="277">
          <cell r="A277">
            <v>3461</v>
          </cell>
          <cell r="B277">
            <v>8813461</v>
          </cell>
          <cell r="C277" t="str">
            <v/>
          </cell>
          <cell r="D277" t="str">
            <v>Our Lady of Ransom Catholic Primary School</v>
          </cell>
          <cell r="E277" t="str">
            <v>P</v>
          </cell>
          <cell r="F277" t="str">
            <v>Y</v>
          </cell>
          <cell r="G277">
            <v>1</v>
          </cell>
          <cell r="H277">
            <v>1741168.06</v>
          </cell>
          <cell r="I277">
            <v>0</v>
          </cell>
          <cell r="J277">
            <v>-136199.38</v>
          </cell>
          <cell r="K277">
            <v>-1193.06</v>
          </cell>
          <cell r="L277">
            <v>0</v>
          </cell>
          <cell r="M277">
            <v>0</v>
          </cell>
          <cell r="N277">
            <v>56185.577799999999</v>
          </cell>
        </row>
        <row r="278">
          <cell r="A278">
            <v>2114</v>
          </cell>
          <cell r="B278">
            <v>8812114</v>
          </cell>
          <cell r="C278" t="str">
            <v/>
          </cell>
          <cell r="D278" t="str">
            <v>Parkwood Academy</v>
          </cell>
          <cell r="E278" t="str">
            <v>P</v>
          </cell>
          <cell r="F278" t="str">
            <v>Y</v>
          </cell>
          <cell r="G278">
            <v>1</v>
          </cell>
          <cell r="H278">
            <v>1071034.4050122874</v>
          </cell>
          <cell r="I278">
            <v>0</v>
          </cell>
          <cell r="J278">
            <v>-136199.38</v>
          </cell>
          <cell r="K278">
            <v>-4740.5680000000002</v>
          </cell>
          <cell r="L278">
            <v>0</v>
          </cell>
          <cell r="M278">
            <v>0</v>
          </cell>
          <cell r="N278">
            <v>38087.613799999999</v>
          </cell>
        </row>
        <row r="279">
          <cell r="A279">
            <v>3040</v>
          </cell>
          <cell r="B279">
            <v>8813040</v>
          </cell>
          <cell r="C279">
            <v>1854</v>
          </cell>
          <cell r="D279" t="str">
            <v>Parsons Heath Church of England Voluntary Controlled Primary School</v>
          </cell>
          <cell r="E279" t="str">
            <v>P</v>
          </cell>
          <cell r="F279" t="str">
            <v/>
          </cell>
          <cell r="G279">
            <v>1</v>
          </cell>
          <cell r="H279">
            <v>1010005.2742139101</v>
          </cell>
          <cell r="I279">
            <v>0</v>
          </cell>
          <cell r="J279">
            <v>-136199.38</v>
          </cell>
          <cell r="K279">
            <v>-19960</v>
          </cell>
          <cell r="L279">
            <v>0</v>
          </cell>
          <cell r="M279">
            <v>0</v>
          </cell>
          <cell r="N279">
            <v>34851.175199999998</v>
          </cell>
        </row>
        <row r="280">
          <cell r="A280">
            <v>2785</v>
          </cell>
          <cell r="B280">
            <v>8812785</v>
          </cell>
          <cell r="C280" t="str">
            <v/>
          </cell>
          <cell r="D280" t="str">
            <v>Pear Tree Mead Academy</v>
          </cell>
          <cell r="E280" t="str">
            <v>P</v>
          </cell>
          <cell r="F280" t="str">
            <v>Y</v>
          </cell>
          <cell r="G280">
            <v>1.0250999999999999</v>
          </cell>
          <cell r="H280">
            <v>1952520.6113989272</v>
          </cell>
          <cell r="I280">
            <v>0</v>
          </cell>
          <cell r="J280">
            <v>-139617.98443799998</v>
          </cell>
          <cell r="K280">
            <v>-7973.7</v>
          </cell>
          <cell r="L280">
            <v>0</v>
          </cell>
          <cell r="M280">
            <v>0</v>
          </cell>
          <cell r="N280">
            <v>67075.873099999997</v>
          </cell>
        </row>
        <row r="281">
          <cell r="A281">
            <v>2099</v>
          </cell>
          <cell r="B281">
            <v>8812099</v>
          </cell>
          <cell r="C281" t="str">
            <v/>
          </cell>
          <cell r="D281" t="str">
            <v>Pemberley Academy</v>
          </cell>
          <cell r="E281" t="str">
            <v>P</v>
          </cell>
          <cell r="F281" t="str">
            <v>Y</v>
          </cell>
          <cell r="G281">
            <v>1.0250999999999999</v>
          </cell>
          <cell r="H281">
            <v>1032116.0153004671</v>
          </cell>
          <cell r="I281">
            <v>0</v>
          </cell>
          <cell r="J281">
            <v>-139617.98443799998</v>
          </cell>
          <cell r="K281">
            <v>-2267.8000000000002</v>
          </cell>
          <cell r="L281">
            <v>0</v>
          </cell>
          <cell r="M281">
            <v>0</v>
          </cell>
          <cell r="N281">
            <v>36837.107499999998</v>
          </cell>
        </row>
        <row r="282">
          <cell r="A282">
            <v>2629</v>
          </cell>
          <cell r="B282">
            <v>8812629</v>
          </cell>
          <cell r="C282" t="str">
            <v/>
          </cell>
          <cell r="D282" t="str">
            <v>Perryfields Infant School</v>
          </cell>
          <cell r="E282" t="str">
            <v>P</v>
          </cell>
          <cell r="F282" t="str">
            <v>Y</v>
          </cell>
          <cell r="G282">
            <v>1</v>
          </cell>
          <cell r="H282">
            <v>826693.27084112249</v>
          </cell>
          <cell r="I282">
            <v>0</v>
          </cell>
          <cell r="J282">
            <v>-136199.38</v>
          </cell>
          <cell r="K282">
            <v>-2304.8679999999999</v>
          </cell>
          <cell r="L282">
            <v>0</v>
          </cell>
          <cell r="M282">
            <v>0</v>
          </cell>
          <cell r="N282">
            <v>27483.1342</v>
          </cell>
        </row>
        <row r="283">
          <cell r="A283">
            <v>2589</v>
          </cell>
          <cell r="B283">
            <v>8812589</v>
          </cell>
          <cell r="C283" t="str">
            <v/>
          </cell>
          <cell r="D283" t="str">
            <v>Perryfields Junior School</v>
          </cell>
          <cell r="E283" t="str">
            <v>P</v>
          </cell>
          <cell r="F283" t="str">
            <v>Y</v>
          </cell>
          <cell r="G283">
            <v>1</v>
          </cell>
          <cell r="H283">
            <v>1329046.216</v>
          </cell>
          <cell r="I283">
            <v>0</v>
          </cell>
          <cell r="J283">
            <v>-136199.38</v>
          </cell>
          <cell r="K283">
            <v>-3141.2159999999999</v>
          </cell>
          <cell r="L283">
            <v>0</v>
          </cell>
          <cell r="M283">
            <v>0</v>
          </cell>
          <cell r="N283">
            <v>42455.049700000003</v>
          </cell>
        </row>
        <row r="284">
          <cell r="A284">
            <v>2148</v>
          </cell>
          <cell r="B284">
            <v>8812148</v>
          </cell>
          <cell r="C284" t="str">
            <v/>
          </cell>
          <cell r="D284" t="str">
            <v>The Phoenix Primary School</v>
          </cell>
          <cell r="E284" t="str">
            <v>P</v>
          </cell>
          <cell r="F284" t="str">
            <v>Y</v>
          </cell>
          <cell r="G284">
            <v>1.0250999999999999</v>
          </cell>
          <cell r="H284">
            <v>2947180.6209014659</v>
          </cell>
          <cell r="I284">
            <v>0</v>
          </cell>
          <cell r="J284">
            <v>-139617.98443799998</v>
          </cell>
          <cell r="K284">
            <v>-4817.116</v>
          </cell>
          <cell r="L284">
            <v>0</v>
          </cell>
          <cell r="M284">
            <v>0</v>
          </cell>
          <cell r="N284">
            <v>102775.8725</v>
          </cell>
        </row>
        <row r="285">
          <cell r="A285">
            <v>5233</v>
          </cell>
          <cell r="B285">
            <v>8815233</v>
          </cell>
          <cell r="C285" t="str">
            <v/>
          </cell>
          <cell r="D285" t="str">
            <v>Plumberow Primary Academy</v>
          </cell>
          <cell r="E285" t="str">
            <v>P</v>
          </cell>
          <cell r="F285" t="str">
            <v>Y</v>
          </cell>
          <cell r="G285">
            <v>1</v>
          </cell>
          <cell r="H285">
            <v>2744231.1</v>
          </cell>
          <cell r="I285">
            <v>0</v>
          </cell>
          <cell r="J285">
            <v>-136199.38</v>
          </cell>
          <cell r="K285">
            <v>-8726.1</v>
          </cell>
          <cell r="L285">
            <v>0</v>
          </cell>
          <cell r="M285">
            <v>0</v>
          </cell>
          <cell r="N285">
            <v>82861.860400000005</v>
          </cell>
        </row>
        <row r="286">
          <cell r="A286">
            <v>2079</v>
          </cell>
          <cell r="B286">
            <v>8812079</v>
          </cell>
          <cell r="C286" t="str">
            <v/>
          </cell>
          <cell r="D286" t="str">
            <v>Potter Street Academy</v>
          </cell>
          <cell r="E286" t="str">
            <v>P</v>
          </cell>
          <cell r="F286" t="str">
            <v>Y</v>
          </cell>
          <cell r="G286">
            <v>1.0250999999999999</v>
          </cell>
          <cell r="H286">
            <v>1056590.8245015442</v>
          </cell>
          <cell r="I286">
            <v>0</v>
          </cell>
          <cell r="J286">
            <v>-139617.98443799998</v>
          </cell>
          <cell r="K286">
            <v>-2797.192</v>
          </cell>
          <cell r="L286">
            <v>0</v>
          </cell>
          <cell r="M286">
            <v>0</v>
          </cell>
          <cell r="N286">
            <v>39134.169500000004</v>
          </cell>
        </row>
        <row r="287">
          <cell r="A287">
            <v>2679</v>
          </cell>
          <cell r="B287">
            <v>8812679</v>
          </cell>
          <cell r="C287" t="str">
            <v/>
          </cell>
          <cell r="D287" t="str">
            <v>Acorn Academy</v>
          </cell>
          <cell r="E287" t="str">
            <v>P</v>
          </cell>
          <cell r="F287" t="str">
            <v>Y</v>
          </cell>
          <cell r="G287">
            <v>1</v>
          </cell>
          <cell r="H287">
            <v>1163721.1611298975</v>
          </cell>
          <cell r="I287">
            <v>0</v>
          </cell>
          <cell r="J287">
            <v>-136199.38</v>
          </cell>
          <cell r="K287">
            <v>-21849.5</v>
          </cell>
          <cell r="L287">
            <v>0</v>
          </cell>
          <cell r="M287">
            <v>0</v>
          </cell>
          <cell r="N287">
            <v>41565.907200000001</v>
          </cell>
        </row>
        <row r="288">
          <cell r="A288">
            <v>2699</v>
          </cell>
          <cell r="B288">
            <v>8812699</v>
          </cell>
          <cell r="C288" t="str">
            <v/>
          </cell>
          <cell r="D288" t="str">
            <v>Powers Hall Academy</v>
          </cell>
          <cell r="E288" t="str">
            <v>P</v>
          </cell>
          <cell r="F288" t="str">
            <v>Y</v>
          </cell>
          <cell r="G288">
            <v>1</v>
          </cell>
          <cell r="H288">
            <v>1325729.8661383651</v>
          </cell>
          <cell r="I288">
            <v>0</v>
          </cell>
          <cell r="J288">
            <v>-136199.38</v>
          </cell>
          <cell r="K288">
            <v>-4668.384</v>
          </cell>
          <cell r="L288">
            <v>0</v>
          </cell>
          <cell r="M288">
            <v>0</v>
          </cell>
          <cell r="N288">
            <v>48728.221100000002</v>
          </cell>
        </row>
        <row r="289">
          <cell r="A289">
            <v>2056</v>
          </cell>
          <cell r="B289">
            <v>8812056</v>
          </cell>
          <cell r="C289">
            <v>1858</v>
          </cell>
          <cell r="D289" t="str">
            <v>Prettygate Infant School</v>
          </cell>
          <cell r="E289" t="str">
            <v>P</v>
          </cell>
          <cell r="F289" t="str">
            <v/>
          </cell>
          <cell r="G289">
            <v>1</v>
          </cell>
          <cell r="H289">
            <v>717589.26062825241</v>
          </cell>
          <cell r="I289">
            <v>0</v>
          </cell>
          <cell r="J289">
            <v>-136199.38</v>
          </cell>
          <cell r="K289">
            <v>-15219.5</v>
          </cell>
          <cell r="L289">
            <v>0</v>
          </cell>
          <cell r="M289">
            <v>0</v>
          </cell>
          <cell r="N289">
            <v>23631.521400000001</v>
          </cell>
        </row>
        <row r="290">
          <cell r="A290">
            <v>2055</v>
          </cell>
          <cell r="B290">
            <v>8812055</v>
          </cell>
          <cell r="C290">
            <v>1856</v>
          </cell>
          <cell r="D290" t="str">
            <v>Prettygate Junior School</v>
          </cell>
          <cell r="E290" t="str">
            <v>P</v>
          </cell>
          <cell r="F290" t="str">
            <v/>
          </cell>
          <cell r="G290">
            <v>1</v>
          </cell>
          <cell r="H290">
            <v>1146425.504802586</v>
          </cell>
          <cell r="I290">
            <v>0</v>
          </cell>
          <cell r="J290">
            <v>-136199.38</v>
          </cell>
          <cell r="K290">
            <v>-18837.25</v>
          </cell>
          <cell r="L290">
            <v>0</v>
          </cell>
          <cell r="M290">
            <v>0</v>
          </cell>
          <cell r="N290">
            <v>39153.380599999997</v>
          </cell>
        </row>
        <row r="291">
          <cell r="A291">
            <v>2799</v>
          </cell>
          <cell r="B291">
            <v>8812799</v>
          </cell>
          <cell r="C291">
            <v>1240</v>
          </cell>
          <cell r="D291" t="str">
            <v>Priory Primary School, Bicknacre</v>
          </cell>
          <cell r="E291" t="str">
            <v>P</v>
          </cell>
          <cell r="F291" t="str">
            <v/>
          </cell>
          <cell r="G291">
            <v>1</v>
          </cell>
          <cell r="H291">
            <v>813201.91285679734</v>
          </cell>
          <cell r="I291">
            <v>0</v>
          </cell>
          <cell r="J291">
            <v>-136199.38</v>
          </cell>
          <cell r="K291">
            <v>-15968</v>
          </cell>
          <cell r="L291">
            <v>0</v>
          </cell>
          <cell r="M291">
            <v>0</v>
          </cell>
          <cell r="N291">
            <v>27303.499299999999</v>
          </cell>
        </row>
        <row r="292">
          <cell r="A292">
            <v>2092</v>
          </cell>
          <cell r="B292">
            <v>8812092</v>
          </cell>
          <cell r="C292" t="str">
            <v/>
          </cell>
          <cell r="D292" t="str">
            <v>Purford Green Primary School</v>
          </cell>
          <cell r="E292" t="str">
            <v>P</v>
          </cell>
          <cell r="F292" t="str">
            <v>Y</v>
          </cell>
          <cell r="G292">
            <v>1.0250999999999999</v>
          </cell>
          <cell r="H292">
            <v>1040732.9183930495</v>
          </cell>
          <cell r="I292">
            <v>0</v>
          </cell>
          <cell r="J292">
            <v>-139617.98443799998</v>
          </cell>
          <cell r="K292">
            <v>-3696.16</v>
          </cell>
          <cell r="L292">
            <v>0</v>
          </cell>
          <cell r="M292">
            <v>0</v>
          </cell>
          <cell r="N292">
            <v>36388.495000000003</v>
          </cell>
        </row>
        <row r="293">
          <cell r="A293">
            <v>2620</v>
          </cell>
          <cell r="B293">
            <v>8812620</v>
          </cell>
          <cell r="C293" t="str">
            <v/>
          </cell>
          <cell r="D293" t="str">
            <v>Purleigh Community Primary School</v>
          </cell>
          <cell r="E293" t="str">
            <v>P</v>
          </cell>
          <cell r="F293" t="str">
            <v>Y</v>
          </cell>
          <cell r="G293">
            <v>1</v>
          </cell>
          <cell r="H293">
            <v>933744.1</v>
          </cell>
          <cell r="I293">
            <v>0</v>
          </cell>
          <cell r="J293">
            <v>-136199.38</v>
          </cell>
          <cell r="K293">
            <v>-4289.1000000000004</v>
          </cell>
          <cell r="L293">
            <v>0</v>
          </cell>
          <cell r="M293">
            <v>0</v>
          </cell>
          <cell r="N293">
            <v>31915.8007</v>
          </cell>
        </row>
        <row r="294">
          <cell r="A294">
            <v>3839</v>
          </cell>
          <cell r="B294">
            <v>8813839</v>
          </cell>
          <cell r="C294">
            <v>1888</v>
          </cell>
          <cell r="D294" t="str">
            <v>Queen Boudica Primary School</v>
          </cell>
          <cell r="E294" t="str">
            <v>P</v>
          </cell>
          <cell r="F294" t="str">
            <v/>
          </cell>
          <cell r="G294">
            <v>1</v>
          </cell>
          <cell r="H294">
            <v>1953625.747510267</v>
          </cell>
          <cell r="I294">
            <v>0</v>
          </cell>
          <cell r="J294">
            <v>-136199.38</v>
          </cell>
          <cell r="K294">
            <v>-55808</v>
          </cell>
          <cell r="L294">
            <v>0</v>
          </cell>
          <cell r="M294">
            <v>0</v>
          </cell>
          <cell r="N294">
            <v>63822.5694</v>
          </cell>
        </row>
        <row r="295">
          <cell r="A295">
            <v>2541</v>
          </cell>
          <cell r="B295">
            <v>8812541</v>
          </cell>
          <cell r="C295">
            <v>1258</v>
          </cell>
          <cell r="D295" t="str">
            <v>Quilters Infant School</v>
          </cell>
          <cell r="E295" t="str">
            <v>P</v>
          </cell>
          <cell r="F295" t="str">
            <v/>
          </cell>
          <cell r="G295">
            <v>1.0250999999999999</v>
          </cell>
          <cell r="H295">
            <v>815967.86198583932</v>
          </cell>
          <cell r="I295">
            <v>0</v>
          </cell>
          <cell r="J295">
            <v>-139617.98443799998</v>
          </cell>
          <cell r="K295">
            <v>-4403</v>
          </cell>
          <cell r="L295">
            <v>0</v>
          </cell>
          <cell r="M295">
            <v>0</v>
          </cell>
          <cell r="N295">
            <v>27853.4349</v>
          </cell>
        </row>
        <row r="296">
          <cell r="A296">
            <v>2181</v>
          </cell>
          <cell r="B296">
            <v>8812181</v>
          </cell>
          <cell r="C296">
            <v>1256</v>
          </cell>
          <cell r="D296" t="str">
            <v>Quilters Junior School</v>
          </cell>
          <cell r="E296" t="str">
            <v>P</v>
          </cell>
          <cell r="F296" t="str">
            <v/>
          </cell>
          <cell r="G296">
            <v>1.0250999999999999</v>
          </cell>
          <cell r="H296">
            <v>1131878.3999999999</v>
          </cell>
          <cell r="I296">
            <v>0</v>
          </cell>
          <cell r="J296">
            <v>-139617.98443799998</v>
          </cell>
          <cell r="K296">
            <v>-4198.3999999999996</v>
          </cell>
          <cell r="L296">
            <v>0</v>
          </cell>
          <cell r="M296">
            <v>0</v>
          </cell>
          <cell r="N296">
            <v>37614.910100000001</v>
          </cell>
        </row>
        <row r="297">
          <cell r="A297">
            <v>5263</v>
          </cell>
          <cell r="B297">
            <v>8815263</v>
          </cell>
          <cell r="C297" t="str">
            <v/>
          </cell>
          <cell r="D297" t="str">
            <v>R A Butler Infant School</v>
          </cell>
          <cell r="E297" t="str">
            <v>P</v>
          </cell>
          <cell r="F297" t="str">
            <v>Y</v>
          </cell>
          <cell r="G297">
            <v>1</v>
          </cell>
          <cell r="H297">
            <v>1198559.3759999999</v>
          </cell>
          <cell r="I297">
            <v>0</v>
          </cell>
          <cell r="J297">
            <v>-136199.38</v>
          </cell>
          <cell r="K297">
            <v>-399.37599999999998</v>
          </cell>
          <cell r="L297">
            <v>0</v>
          </cell>
          <cell r="M297">
            <v>0</v>
          </cell>
          <cell r="N297">
            <v>39096.178399999997</v>
          </cell>
        </row>
        <row r="298">
          <cell r="A298">
            <v>5264</v>
          </cell>
          <cell r="B298">
            <v>8815264</v>
          </cell>
          <cell r="C298" t="str">
            <v/>
          </cell>
          <cell r="D298" t="str">
            <v>R A Butler Junior School</v>
          </cell>
          <cell r="E298" t="str">
            <v>P</v>
          </cell>
          <cell r="F298" t="str">
            <v>Y</v>
          </cell>
          <cell r="G298">
            <v>1</v>
          </cell>
          <cell r="H298">
            <v>1611571.196</v>
          </cell>
          <cell r="I298">
            <v>0</v>
          </cell>
          <cell r="J298">
            <v>-136199.38</v>
          </cell>
          <cell r="K298">
            <v>-8151.1959999999999</v>
          </cell>
          <cell r="L298">
            <v>0</v>
          </cell>
          <cell r="M298">
            <v>0</v>
          </cell>
          <cell r="N298">
            <v>52900.968999999997</v>
          </cell>
        </row>
        <row r="299">
          <cell r="A299">
            <v>3730</v>
          </cell>
          <cell r="B299">
            <v>8813730</v>
          </cell>
          <cell r="C299">
            <v>3670</v>
          </cell>
          <cell r="D299" t="str">
            <v>Radwinter Church of England Voluntary Aided Primary School</v>
          </cell>
          <cell r="E299" t="str">
            <v>P</v>
          </cell>
          <cell r="F299" t="str">
            <v/>
          </cell>
          <cell r="G299">
            <v>1</v>
          </cell>
          <cell r="H299">
            <v>623763.06367731909</v>
          </cell>
          <cell r="I299">
            <v>0</v>
          </cell>
          <cell r="J299">
            <v>-136199.38</v>
          </cell>
          <cell r="K299">
            <v>-2611.1999999999998</v>
          </cell>
          <cell r="L299">
            <v>0</v>
          </cell>
          <cell r="M299">
            <v>-16855.659877169557</v>
          </cell>
          <cell r="N299">
            <v>20855.710800000001</v>
          </cell>
        </row>
        <row r="300">
          <cell r="A300">
            <v>2067</v>
          </cell>
          <cell r="B300">
            <v>8812067</v>
          </cell>
          <cell r="C300" t="str">
            <v/>
          </cell>
          <cell r="D300" t="str">
            <v>Ravens Academy</v>
          </cell>
          <cell r="E300" t="str">
            <v>P</v>
          </cell>
          <cell r="F300" t="str">
            <v>Y</v>
          </cell>
          <cell r="G300">
            <v>1</v>
          </cell>
          <cell r="H300">
            <v>1861758.0799089051</v>
          </cell>
          <cell r="I300">
            <v>0</v>
          </cell>
          <cell r="J300">
            <v>-136199.38</v>
          </cell>
          <cell r="K300">
            <v>-6754.1</v>
          </cell>
          <cell r="L300">
            <v>0</v>
          </cell>
          <cell r="M300">
            <v>0</v>
          </cell>
          <cell r="N300">
            <v>66851.273799999995</v>
          </cell>
        </row>
        <row r="301">
          <cell r="A301">
            <v>2999</v>
          </cell>
          <cell r="B301">
            <v>8812999</v>
          </cell>
          <cell r="C301" t="str">
            <v/>
          </cell>
          <cell r="D301" t="str">
            <v>Rayleigh Primary School</v>
          </cell>
          <cell r="E301" t="str">
            <v>P</v>
          </cell>
          <cell r="F301" t="str">
            <v>Y</v>
          </cell>
          <cell r="G301">
            <v>1</v>
          </cell>
          <cell r="H301">
            <v>1810126.9548809999</v>
          </cell>
          <cell r="I301">
            <v>0</v>
          </cell>
          <cell r="J301">
            <v>-136199.38</v>
          </cell>
          <cell r="K301">
            <v>-7592.2</v>
          </cell>
          <cell r="L301">
            <v>0</v>
          </cell>
          <cell r="M301">
            <v>0</v>
          </cell>
          <cell r="N301">
            <v>61406.028599999998</v>
          </cell>
        </row>
        <row r="302">
          <cell r="A302">
            <v>2168</v>
          </cell>
          <cell r="B302">
            <v>8812168</v>
          </cell>
          <cell r="C302" t="str">
            <v/>
          </cell>
          <cell r="D302" t="str">
            <v>Rayne Primary and Nursery School</v>
          </cell>
          <cell r="E302" t="str">
            <v>P</v>
          </cell>
          <cell r="F302" t="str">
            <v>Y</v>
          </cell>
          <cell r="G302">
            <v>1</v>
          </cell>
          <cell r="H302">
            <v>875470.29121100006</v>
          </cell>
          <cell r="I302">
            <v>0</v>
          </cell>
          <cell r="J302">
            <v>-136199.38</v>
          </cell>
          <cell r="K302">
            <v>-6063.9</v>
          </cell>
          <cell r="L302">
            <v>0</v>
          </cell>
          <cell r="M302">
            <v>0</v>
          </cell>
          <cell r="N302">
            <v>29930.785</v>
          </cell>
        </row>
        <row r="303">
          <cell r="A303">
            <v>2460</v>
          </cell>
          <cell r="B303">
            <v>8812460</v>
          </cell>
          <cell r="C303">
            <v>3750</v>
          </cell>
          <cell r="D303" t="str">
            <v>Rettendon Primary School</v>
          </cell>
          <cell r="E303" t="str">
            <v>P</v>
          </cell>
          <cell r="F303" t="str">
            <v/>
          </cell>
          <cell r="G303">
            <v>1</v>
          </cell>
          <cell r="H303">
            <v>680683.49043430458</v>
          </cell>
          <cell r="I303">
            <v>0</v>
          </cell>
          <cell r="J303">
            <v>-136199.38</v>
          </cell>
          <cell r="K303">
            <v>-16217.5</v>
          </cell>
          <cell r="L303">
            <v>0</v>
          </cell>
          <cell r="M303">
            <v>-7577.3149906542003</v>
          </cell>
          <cell r="N303">
            <v>22288.775699999998</v>
          </cell>
        </row>
        <row r="304">
          <cell r="A304">
            <v>2083</v>
          </cell>
          <cell r="B304">
            <v>8812083</v>
          </cell>
          <cell r="C304" t="str">
            <v/>
          </cell>
          <cell r="D304" t="str">
            <v>Richard de Clare Community Academy</v>
          </cell>
          <cell r="E304" t="str">
            <v>P</v>
          </cell>
          <cell r="F304" t="str">
            <v>Y</v>
          </cell>
          <cell r="G304">
            <v>1</v>
          </cell>
          <cell r="H304">
            <v>1528885.087156805</v>
          </cell>
          <cell r="I304">
            <v>0</v>
          </cell>
          <cell r="J304">
            <v>-136199.38</v>
          </cell>
          <cell r="K304">
            <v>-5866.7</v>
          </cell>
          <cell r="L304">
            <v>0</v>
          </cell>
          <cell r="M304">
            <v>0</v>
          </cell>
          <cell r="N304">
            <v>53760.005100000002</v>
          </cell>
        </row>
        <row r="305">
          <cell r="A305">
            <v>3247</v>
          </cell>
          <cell r="B305">
            <v>8813247</v>
          </cell>
          <cell r="C305">
            <v>3758</v>
          </cell>
          <cell r="D305" t="str">
            <v>Rickling Church of England Voluntary Aided Primary School</v>
          </cell>
          <cell r="E305" t="str">
            <v>P</v>
          </cell>
          <cell r="F305" t="str">
            <v/>
          </cell>
          <cell r="G305">
            <v>1</v>
          </cell>
          <cell r="H305">
            <v>538180.68198856909</v>
          </cell>
          <cell r="I305">
            <v>0</v>
          </cell>
          <cell r="J305">
            <v>-136199.38</v>
          </cell>
          <cell r="K305">
            <v>-3481.5999999999995</v>
          </cell>
          <cell r="L305">
            <v>0</v>
          </cell>
          <cell r="M305">
            <v>-35412.349650200253</v>
          </cell>
          <cell r="N305">
            <v>17050.2611</v>
          </cell>
        </row>
        <row r="306">
          <cell r="A306">
            <v>2161</v>
          </cell>
          <cell r="B306">
            <v>8812161</v>
          </cell>
          <cell r="C306" t="str">
            <v/>
          </cell>
          <cell r="D306" t="str">
            <v>Ridgewell Church of England Primary School</v>
          </cell>
          <cell r="E306" t="str">
            <v>P</v>
          </cell>
          <cell r="F306" t="str">
            <v>Y</v>
          </cell>
          <cell r="G306">
            <v>1</v>
          </cell>
          <cell r="H306">
            <v>435914.77600000007</v>
          </cell>
          <cell r="I306">
            <v>0</v>
          </cell>
          <cell r="J306">
            <v>-136199.38</v>
          </cell>
          <cell r="K306">
            <v>-1887.366</v>
          </cell>
          <cell r="L306">
            <v>0</v>
          </cell>
          <cell r="M306">
            <v>-57912.336000000003</v>
          </cell>
          <cell r="N306">
            <v>13689.3827</v>
          </cell>
        </row>
        <row r="307">
          <cell r="A307">
            <v>3205</v>
          </cell>
          <cell r="B307">
            <v>8813205</v>
          </cell>
          <cell r="C307" t="str">
            <v/>
          </cell>
          <cell r="D307" t="str">
            <v>Rivenhall Church of England Primary School</v>
          </cell>
          <cell r="E307" t="str">
            <v>P</v>
          </cell>
          <cell r="F307" t="str">
            <v>Y</v>
          </cell>
          <cell r="G307">
            <v>1</v>
          </cell>
          <cell r="H307">
            <v>629594.88421052624</v>
          </cell>
          <cell r="I307">
            <v>0</v>
          </cell>
          <cell r="J307">
            <v>-136199.38</v>
          </cell>
          <cell r="K307">
            <v>-11280</v>
          </cell>
          <cell r="L307">
            <v>0</v>
          </cell>
          <cell r="M307">
            <v>0</v>
          </cell>
          <cell r="N307">
            <v>21987.711599999999</v>
          </cell>
        </row>
        <row r="308">
          <cell r="A308">
            <v>3840</v>
          </cell>
          <cell r="B308">
            <v>8813840</v>
          </cell>
          <cell r="C308">
            <v>2975</v>
          </cell>
          <cell r="D308" t="str">
            <v>Riverside Primary School</v>
          </cell>
          <cell r="E308" t="str">
            <v>P</v>
          </cell>
          <cell r="F308" t="str">
            <v/>
          </cell>
          <cell r="G308">
            <v>1</v>
          </cell>
          <cell r="H308">
            <v>1583637</v>
          </cell>
          <cell r="I308">
            <v>0</v>
          </cell>
          <cell r="J308">
            <v>-136199.38</v>
          </cell>
          <cell r="K308">
            <v>-28672</v>
          </cell>
          <cell r="L308">
            <v>0</v>
          </cell>
          <cell r="M308">
            <v>0</v>
          </cell>
          <cell r="N308">
            <v>52317.908199999998</v>
          </cell>
        </row>
        <row r="309">
          <cell r="A309">
            <v>2317</v>
          </cell>
          <cell r="B309">
            <v>8812317</v>
          </cell>
          <cell r="C309">
            <v>1860</v>
          </cell>
          <cell r="D309" t="str">
            <v>Roach Vale Primary School</v>
          </cell>
          <cell r="E309" t="str">
            <v>P</v>
          </cell>
          <cell r="F309" t="str">
            <v/>
          </cell>
          <cell r="G309">
            <v>1</v>
          </cell>
          <cell r="H309">
            <v>1004589.9949429305</v>
          </cell>
          <cell r="I309">
            <v>0</v>
          </cell>
          <cell r="J309">
            <v>-136199.38</v>
          </cell>
          <cell r="K309">
            <v>-20334.25</v>
          </cell>
          <cell r="L309">
            <v>0</v>
          </cell>
          <cell r="M309">
            <v>0</v>
          </cell>
          <cell r="N309">
            <v>34700.643199999999</v>
          </cell>
        </row>
        <row r="310">
          <cell r="A310">
            <v>5243</v>
          </cell>
          <cell r="B310">
            <v>8815243</v>
          </cell>
          <cell r="C310" t="str">
            <v/>
          </cell>
          <cell r="D310" t="str">
            <v>The Robert Drake Primary School</v>
          </cell>
          <cell r="E310" t="str">
            <v>P</v>
          </cell>
          <cell r="F310" t="str">
            <v>Y</v>
          </cell>
          <cell r="G310">
            <v>1</v>
          </cell>
          <cell r="H310">
            <v>1393885.4</v>
          </cell>
          <cell r="I310">
            <v>0</v>
          </cell>
          <cell r="J310">
            <v>-136199.38</v>
          </cell>
          <cell r="K310">
            <v>-6310.4</v>
          </cell>
          <cell r="L310">
            <v>0</v>
          </cell>
          <cell r="M310">
            <v>0</v>
          </cell>
          <cell r="N310">
            <v>46318.705099999999</v>
          </cell>
        </row>
        <row r="311">
          <cell r="A311">
            <v>5275</v>
          </cell>
          <cell r="B311">
            <v>8815275</v>
          </cell>
          <cell r="C311" t="str">
            <v/>
          </cell>
          <cell r="D311" t="str">
            <v>Rochford Primary and Nursery School</v>
          </cell>
          <cell r="E311" t="str">
            <v>P</v>
          </cell>
          <cell r="F311" t="str">
            <v>Y</v>
          </cell>
          <cell r="G311">
            <v>1</v>
          </cell>
          <cell r="H311">
            <v>1015792.4197194593</v>
          </cell>
          <cell r="I311">
            <v>0</v>
          </cell>
          <cell r="J311">
            <v>-136199.38</v>
          </cell>
          <cell r="K311">
            <v>-4215.1499999999996</v>
          </cell>
          <cell r="L311">
            <v>0</v>
          </cell>
          <cell r="M311">
            <v>0</v>
          </cell>
          <cell r="N311">
            <v>37477.457300000002</v>
          </cell>
        </row>
        <row r="312">
          <cell r="A312">
            <v>5226</v>
          </cell>
          <cell r="B312">
            <v>8815226</v>
          </cell>
          <cell r="C312">
            <v>3810</v>
          </cell>
          <cell r="D312" t="str">
            <v>Rodings Primary School</v>
          </cell>
          <cell r="E312" t="str">
            <v>P</v>
          </cell>
          <cell r="F312" t="str">
            <v/>
          </cell>
          <cell r="G312">
            <v>1</v>
          </cell>
          <cell r="H312">
            <v>1294761</v>
          </cell>
          <cell r="I312">
            <v>0</v>
          </cell>
          <cell r="J312">
            <v>-136199.38</v>
          </cell>
          <cell r="K312">
            <v>-4096</v>
          </cell>
          <cell r="L312">
            <v>0</v>
          </cell>
          <cell r="M312">
            <v>0</v>
          </cell>
          <cell r="N312">
            <v>43482.681700000001</v>
          </cell>
        </row>
        <row r="313">
          <cell r="A313">
            <v>5208</v>
          </cell>
          <cell r="B313">
            <v>8815208</v>
          </cell>
          <cell r="C313" t="str">
            <v/>
          </cell>
          <cell r="D313" t="str">
            <v>Rolph Church of England Primary School and Nursery</v>
          </cell>
          <cell r="E313" t="str">
            <v>P</v>
          </cell>
          <cell r="F313" t="str">
            <v>Y</v>
          </cell>
          <cell r="G313">
            <v>1</v>
          </cell>
          <cell r="H313">
            <v>930710.04303720989</v>
          </cell>
          <cell r="I313">
            <v>0</v>
          </cell>
          <cell r="J313">
            <v>-136199.38</v>
          </cell>
          <cell r="K313">
            <v>-3327.75</v>
          </cell>
          <cell r="L313">
            <v>0</v>
          </cell>
          <cell r="M313">
            <v>0</v>
          </cell>
          <cell r="N313">
            <v>31511.371299999999</v>
          </cell>
        </row>
        <row r="314">
          <cell r="A314">
            <v>2124</v>
          </cell>
          <cell r="B314">
            <v>8812124</v>
          </cell>
          <cell r="C314" t="str">
            <v/>
          </cell>
          <cell r="D314" t="str">
            <v>Roseacres Primary School</v>
          </cell>
          <cell r="E314" t="str">
            <v>P</v>
          </cell>
          <cell r="F314" t="str">
            <v>Y</v>
          </cell>
          <cell r="G314">
            <v>1</v>
          </cell>
          <cell r="H314">
            <v>983935.30318785913</v>
          </cell>
          <cell r="I314">
            <v>0</v>
          </cell>
          <cell r="J314">
            <v>-136199.38</v>
          </cell>
          <cell r="K314">
            <v>-803.46400000000006</v>
          </cell>
          <cell r="L314">
            <v>0</v>
          </cell>
          <cell r="M314">
            <v>0</v>
          </cell>
          <cell r="N314">
            <v>35226.501700000001</v>
          </cell>
        </row>
        <row r="315">
          <cell r="A315">
            <v>2182</v>
          </cell>
          <cell r="B315">
            <v>8812182</v>
          </cell>
          <cell r="C315" t="str">
            <v/>
          </cell>
          <cell r="D315" t="str">
            <v>Roxwell Church of England Primary School</v>
          </cell>
          <cell r="E315" t="str">
            <v>P</v>
          </cell>
          <cell r="F315" t="str">
            <v>Y</v>
          </cell>
          <cell r="G315">
            <v>1</v>
          </cell>
          <cell r="H315">
            <v>526966.69663864013</v>
          </cell>
          <cell r="I315">
            <v>0</v>
          </cell>
          <cell r="J315">
            <v>-136199.38</v>
          </cell>
          <cell r="K315">
            <v>-914.08399999999995</v>
          </cell>
          <cell r="L315">
            <v>0</v>
          </cell>
          <cell r="M315">
            <v>-47783.476165554071</v>
          </cell>
          <cell r="N315">
            <v>16809.409800000001</v>
          </cell>
        </row>
        <row r="316">
          <cell r="A316">
            <v>2035</v>
          </cell>
          <cell r="B316">
            <v>8812035</v>
          </cell>
          <cell r="C316" t="str">
            <v/>
          </cell>
          <cell r="D316" t="str">
            <v>Roydon Primary Academy</v>
          </cell>
          <cell r="E316" t="str">
            <v>P</v>
          </cell>
          <cell r="F316" t="str">
            <v>Y</v>
          </cell>
          <cell r="G316">
            <v>1.0250999999999999</v>
          </cell>
          <cell r="H316">
            <v>885445.46142216283</v>
          </cell>
          <cell r="I316">
            <v>0</v>
          </cell>
          <cell r="J316">
            <v>-139617.98443799998</v>
          </cell>
          <cell r="K316">
            <v>-3771.45</v>
          </cell>
          <cell r="L316">
            <v>0</v>
          </cell>
          <cell r="M316">
            <v>0</v>
          </cell>
          <cell r="N316">
            <v>30678.031999999999</v>
          </cell>
        </row>
        <row r="317">
          <cell r="A317">
            <v>2901</v>
          </cell>
          <cell r="B317">
            <v>8812901</v>
          </cell>
          <cell r="C317" t="str">
            <v/>
          </cell>
          <cell r="D317" t="str">
            <v>Runwell Community Primary School</v>
          </cell>
          <cell r="E317" t="str">
            <v>P</v>
          </cell>
          <cell r="F317" t="str">
            <v>Y</v>
          </cell>
          <cell r="G317">
            <v>1</v>
          </cell>
          <cell r="H317">
            <v>1710207.1273015228</v>
          </cell>
          <cell r="I317">
            <v>0</v>
          </cell>
          <cell r="J317">
            <v>-136199.38</v>
          </cell>
          <cell r="K317">
            <v>-3796.1</v>
          </cell>
          <cell r="L317">
            <v>0</v>
          </cell>
          <cell r="M317">
            <v>0</v>
          </cell>
          <cell r="N317">
            <v>56795.734299999996</v>
          </cell>
        </row>
        <row r="318">
          <cell r="A318">
            <v>2147</v>
          </cell>
          <cell r="B318">
            <v>8812147</v>
          </cell>
          <cell r="C318" t="str">
            <v/>
          </cell>
          <cell r="D318" t="str">
            <v>Ryedene Primary and Nursery School</v>
          </cell>
          <cell r="E318" t="str">
            <v>P</v>
          </cell>
          <cell r="F318" t="str">
            <v>Y</v>
          </cell>
          <cell r="G318">
            <v>1.0250999999999999</v>
          </cell>
          <cell r="H318">
            <v>1686956.2639003298</v>
          </cell>
          <cell r="I318">
            <v>0</v>
          </cell>
          <cell r="J318">
            <v>-139617.98443799998</v>
          </cell>
          <cell r="K318">
            <v>-4313.75</v>
          </cell>
          <cell r="L318">
            <v>0</v>
          </cell>
          <cell r="M318">
            <v>0</v>
          </cell>
          <cell r="N318">
            <v>62144.204100000003</v>
          </cell>
        </row>
        <row r="319">
          <cell r="A319">
            <v>2138</v>
          </cell>
          <cell r="B319">
            <v>8812138</v>
          </cell>
          <cell r="C319" t="str">
            <v/>
          </cell>
          <cell r="D319" t="str">
            <v>Shalford Primary School</v>
          </cell>
          <cell r="E319" t="str">
            <v>P</v>
          </cell>
          <cell r="F319" t="str">
            <v>Y</v>
          </cell>
          <cell r="G319">
            <v>1</v>
          </cell>
          <cell r="H319">
            <v>460283.61250000005</v>
          </cell>
          <cell r="I319">
            <v>0</v>
          </cell>
          <cell r="J319">
            <v>-136199.38</v>
          </cell>
          <cell r="K319">
            <v>-2144.4</v>
          </cell>
          <cell r="L319">
            <v>0</v>
          </cell>
          <cell r="M319">
            <v>-57912.336000000003</v>
          </cell>
          <cell r="N319">
            <v>14271.4398</v>
          </cell>
        </row>
        <row r="320">
          <cell r="A320">
            <v>3131</v>
          </cell>
          <cell r="B320">
            <v>8813131</v>
          </cell>
          <cell r="C320">
            <v>3908</v>
          </cell>
          <cell r="D320" t="str">
            <v>Sheering Church of England Voluntary Controlled Primary School</v>
          </cell>
          <cell r="E320" t="str">
            <v>P</v>
          </cell>
          <cell r="F320" t="str">
            <v/>
          </cell>
          <cell r="G320">
            <v>1.0250999999999999</v>
          </cell>
          <cell r="H320">
            <v>555046.63882853766</v>
          </cell>
          <cell r="I320">
            <v>0</v>
          </cell>
          <cell r="J320">
            <v>-139617.98443799998</v>
          </cell>
          <cell r="K320">
            <v>-8982</v>
          </cell>
          <cell r="L320">
            <v>0</v>
          </cell>
          <cell r="M320">
            <v>-6214.0044775356846</v>
          </cell>
          <cell r="N320">
            <v>20142.907899999998</v>
          </cell>
        </row>
        <row r="321">
          <cell r="A321">
            <v>2840</v>
          </cell>
          <cell r="B321">
            <v>8812840</v>
          </cell>
          <cell r="C321" t="str">
            <v/>
          </cell>
          <cell r="D321" t="str">
            <v>Ongar Primary School</v>
          </cell>
          <cell r="E321" t="str">
            <v>P</v>
          </cell>
          <cell r="F321" t="str">
            <v>Y</v>
          </cell>
          <cell r="G321">
            <v>1.0250999999999999</v>
          </cell>
          <cell r="H321">
            <v>897403.98046430829</v>
          </cell>
          <cell r="I321">
            <v>0</v>
          </cell>
          <cell r="J321">
            <v>-139617.98443799998</v>
          </cell>
          <cell r="K321">
            <v>-2499.2539999999999</v>
          </cell>
          <cell r="L321">
            <v>0</v>
          </cell>
          <cell r="M321">
            <v>0</v>
          </cell>
          <cell r="N321">
            <v>31554.4879</v>
          </cell>
        </row>
        <row r="322">
          <cell r="A322">
            <v>2164</v>
          </cell>
          <cell r="B322">
            <v>8812164</v>
          </cell>
          <cell r="C322" t="str">
            <v/>
          </cell>
          <cell r="D322" t="str">
            <v>Silver End Academy</v>
          </cell>
          <cell r="E322" t="str">
            <v>P</v>
          </cell>
          <cell r="F322" t="str">
            <v>Y</v>
          </cell>
          <cell r="G322">
            <v>1</v>
          </cell>
          <cell r="H322">
            <v>1384425.7129158478</v>
          </cell>
          <cell r="I322">
            <v>0</v>
          </cell>
          <cell r="J322">
            <v>-136199.38</v>
          </cell>
          <cell r="K322">
            <v>-7136.4560000000001</v>
          </cell>
          <cell r="L322">
            <v>0</v>
          </cell>
          <cell r="M322">
            <v>0</v>
          </cell>
          <cell r="N322">
            <v>47704.603300000002</v>
          </cell>
        </row>
        <row r="323">
          <cell r="A323">
            <v>5222</v>
          </cell>
          <cell r="B323">
            <v>8815222</v>
          </cell>
          <cell r="C323" t="str">
            <v/>
          </cell>
          <cell r="D323" t="str">
            <v>South Benfleet Primary School</v>
          </cell>
          <cell r="E323" t="str">
            <v>P</v>
          </cell>
          <cell r="F323" t="str">
            <v>Y</v>
          </cell>
          <cell r="G323">
            <v>1</v>
          </cell>
          <cell r="H323">
            <v>1816173.8</v>
          </cell>
          <cell r="I323">
            <v>0</v>
          </cell>
          <cell r="J323">
            <v>-136199.38</v>
          </cell>
          <cell r="K323">
            <v>-5718.8</v>
          </cell>
          <cell r="L323">
            <v>0</v>
          </cell>
          <cell r="M323">
            <v>0</v>
          </cell>
          <cell r="N323">
            <v>57365.748899999999</v>
          </cell>
        </row>
        <row r="324">
          <cell r="A324">
            <v>2911</v>
          </cell>
          <cell r="B324">
            <v>8812911</v>
          </cell>
          <cell r="C324">
            <v>1262</v>
          </cell>
          <cell r="D324" t="str">
            <v>South Green Infant School</v>
          </cell>
          <cell r="E324" t="str">
            <v>P</v>
          </cell>
          <cell r="F324" t="str">
            <v/>
          </cell>
          <cell r="G324">
            <v>1.0250999999999999</v>
          </cell>
          <cell r="H324">
            <v>789566.1479454902</v>
          </cell>
          <cell r="I324">
            <v>0</v>
          </cell>
          <cell r="J324">
            <v>-139617.98443799998</v>
          </cell>
          <cell r="K324">
            <v>-3072.41</v>
          </cell>
          <cell r="L324">
            <v>0</v>
          </cell>
          <cell r="M324">
            <v>0</v>
          </cell>
          <cell r="N324">
            <v>27604.2058</v>
          </cell>
        </row>
        <row r="325">
          <cell r="A325">
            <v>2681</v>
          </cell>
          <cell r="B325">
            <v>8812681</v>
          </cell>
          <cell r="C325">
            <v>1260</v>
          </cell>
          <cell r="D325" t="str">
            <v>South Green Junior School</v>
          </cell>
          <cell r="E325" t="str">
            <v>P</v>
          </cell>
          <cell r="F325" t="str">
            <v/>
          </cell>
          <cell r="G325">
            <v>1.0250999999999999</v>
          </cell>
          <cell r="H325">
            <v>1081568.8669904964</v>
          </cell>
          <cell r="I325">
            <v>0</v>
          </cell>
          <cell r="J325">
            <v>-139617.98443799998</v>
          </cell>
          <cell r="K325">
            <v>-4070.4</v>
          </cell>
          <cell r="L325">
            <v>0</v>
          </cell>
          <cell r="M325">
            <v>0</v>
          </cell>
          <cell r="N325">
            <v>39339.783600000002</v>
          </cell>
        </row>
        <row r="326">
          <cell r="A326">
            <v>2095</v>
          </cell>
          <cell r="B326">
            <v>8812095</v>
          </cell>
          <cell r="C326" t="str">
            <v/>
          </cell>
          <cell r="D326" t="str">
            <v>Southminster Church of England Primary School</v>
          </cell>
          <cell r="E326" t="str">
            <v>P</v>
          </cell>
          <cell r="F326" t="str">
            <v>Y</v>
          </cell>
          <cell r="G326">
            <v>1</v>
          </cell>
          <cell r="H326">
            <v>1275039.9741173589</v>
          </cell>
          <cell r="I326">
            <v>0</v>
          </cell>
          <cell r="J326">
            <v>-136199.38</v>
          </cell>
          <cell r="K326">
            <v>-5521.6</v>
          </cell>
          <cell r="L326">
            <v>0</v>
          </cell>
          <cell r="M326">
            <v>0</v>
          </cell>
          <cell r="N326">
            <v>44910.728900000002</v>
          </cell>
        </row>
        <row r="327">
          <cell r="A327">
            <v>2374</v>
          </cell>
          <cell r="B327">
            <v>8812374</v>
          </cell>
          <cell r="C327">
            <v>2846</v>
          </cell>
          <cell r="D327" t="str">
            <v>Spring Meadow Primary School &amp; School House Nursery</v>
          </cell>
          <cell r="E327" t="str">
            <v>P</v>
          </cell>
          <cell r="F327" t="str">
            <v/>
          </cell>
          <cell r="G327">
            <v>1</v>
          </cell>
          <cell r="H327">
            <v>1775558.6623346026</v>
          </cell>
          <cell r="I327">
            <v>0</v>
          </cell>
          <cell r="J327">
            <v>-136199.38</v>
          </cell>
          <cell r="K327">
            <v>-26624</v>
          </cell>
          <cell r="L327">
            <v>0</v>
          </cell>
          <cell r="M327">
            <v>0</v>
          </cell>
          <cell r="N327">
            <v>65586.804799999998</v>
          </cell>
        </row>
        <row r="328">
          <cell r="A328">
            <v>2020</v>
          </cell>
          <cell r="B328">
            <v>8812020</v>
          </cell>
          <cell r="C328">
            <v>1673</v>
          </cell>
          <cell r="D328" t="str">
            <v>Springfield Primary School</v>
          </cell>
          <cell r="E328" t="str">
            <v>P</v>
          </cell>
          <cell r="F328" t="str">
            <v/>
          </cell>
          <cell r="G328">
            <v>1</v>
          </cell>
          <cell r="H328">
            <v>2151548.1707792282</v>
          </cell>
          <cell r="I328">
            <v>0</v>
          </cell>
          <cell r="J328">
            <v>-136199.38</v>
          </cell>
          <cell r="K328">
            <v>-45056</v>
          </cell>
          <cell r="L328">
            <v>0</v>
          </cell>
          <cell r="M328">
            <v>0</v>
          </cell>
          <cell r="N328">
            <v>73684.424400000004</v>
          </cell>
        </row>
        <row r="329">
          <cell r="A329">
            <v>5234</v>
          </cell>
          <cell r="B329">
            <v>8815234</v>
          </cell>
          <cell r="C329" t="str">
            <v/>
          </cell>
          <cell r="D329" t="str">
            <v>St Alban's Catholic Academy</v>
          </cell>
          <cell r="E329" t="str">
            <v>P</v>
          </cell>
          <cell r="F329" t="str">
            <v>Y</v>
          </cell>
          <cell r="G329">
            <v>1.0250999999999999</v>
          </cell>
          <cell r="H329">
            <v>934508.81296893582</v>
          </cell>
          <cell r="I329">
            <v>0</v>
          </cell>
          <cell r="J329">
            <v>-139617.98443799998</v>
          </cell>
          <cell r="K329">
            <v>-4091.9</v>
          </cell>
          <cell r="L329">
            <v>0</v>
          </cell>
          <cell r="M329">
            <v>0</v>
          </cell>
          <cell r="N329">
            <v>30338.457299999998</v>
          </cell>
        </row>
        <row r="330">
          <cell r="A330">
            <v>3303</v>
          </cell>
          <cell r="B330">
            <v>8813303</v>
          </cell>
          <cell r="C330" t="str">
            <v/>
          </cell>
          <cell r="D330" t="str">
            <v>St Andrew's Church of England Primary School, Halstead</v>
          </cell>
          <cell r="E330" t="str">
            <v>P</v>
          </cell>
          <cell r="F330" t="str">
            <v>Y</v>
          </cell>
          <cell r="G330">
            <v>1</v>
          </cell>
          <cell r="H330">
            <v>965363.08474600001</v>
          </cell>
          <cell r="I330">
            <v>0</v>
          </cell>
          <cell r="J330">
            <v>-136199.38</v>
          </cell>
          <cell r="K330">
            <v>-4145.4139999999998</v>
          </cell>
          <cell r="L330">
            <v>0</v>
          </cell>
          <cell r="M330">
            <v>0</v>
          </cell>
          <cell r="N330">
            <v>33377.968399999998</v>
          </cell>
        </row>
        <row r="331">
          <cell r="A331">
            <v>5241</v>
          </cell>
          <cell r="B331">
            <v>8815241</v>
          </cell>
          <cell r="C331">
            <v>3464</v>
          </cell>
          <cell r="D331" t="str">
            <v>St Andrew's CofE Primary School</v>
          </cell>
          <cell r="E331" t="str">
            <v>P</v>
          </cell>
          <cell r="F331" t="str">
            <v/>
          </cell>
          <cell r="G331">
            <v>1.0250999999999999</v>
          </cell>
          <cell r="H331">
            <v>1420460.8728517501</v>
          </cell>
          <cell r="I331">
            <v>0</v>
          </cell>
          <cell r="J331">
            <v>-139617.98443799998</v>
          </cell>
          <cell r="K331">
            <v>-7372.8</v>
          </cell>
          <cell r="L331">
            <v>0</v>
          </cell>
          <cell r="M331">
            <v>0</v>
          </cell>
          <cell r="N331">
            <v>49133.450900000003</v>
          </cell>
        </row>
        <row r="332">
          <cell r="A332">
            <v>2096</v>
          </cell>
          <cell r="B332">
            <v>8812096</v>
          </cell>
          <cell r="C332" t="str">
            <v/>
          </cell>
          <cell r="D332" t="str">
            <v>Weeley St Andrew's CofE Primary School</v>
          </cell>
          <cell r="E332" t="str">
            <v>P</v>
          </cell>
          <cell r="F332" t="str">
            <v>Y</v>
          </cell>
          <cell r="G332">
            <v>1</v>
          </cell>
          <cell r="H332">
            <v>921455.86781788361</v>
          </cell>
          <cell r="I332">
            <v>0</v>
          </cell>
          <cell r="J332">
            <v>-136199.38</v>
          </cell>
          <cell r="K332">
            <v>-4190.5</v>
          </cell>
          <cell r="L332">
            <v>0</v>
          </cell>
          <cell r="M332">
            <v>0</v>
          </cell>
          <cell r="N332">
            <v>32224.893100000001</v>
          </cell>
        </row>
        <row r="333">
          <cell r="A333">
            <v>3027</v>
          </cell>
          <cell r="B333">
            <v>8813027</v>
          </cell>
          <cell r="C333">
            <v>3362</v>
          </cell>
          <cell r="D333" t="str">
            <v>St Andrew's Church of England Voluntary Controlled Primary School, Marks Tey</v>
          </cell>
          <cell r="E333" t="str">
            <v>P</v>
          </cell>
          <cell r="F333" t="str">
            <v/>
          </cell>
          <cell r="G333">
            <v>1</v>
          </cell>
          <cell r="H333">
            <v>653591.33300786931</v>
          </cell>
          <cell r="I333">
            <v>0</v>
          </cell>
          <cell r="J333">
            <v>-136199.38</v>
          </cell>
          <cell r="K333">
            <v>-17340.25</v>
          </cell>
          <cell r="L333">
            <v>0</v>
          </cell>
          <cell r="M333">
            <v>-15309.269062750318</v>
          </cell>
          <cell r="N333">
            <v>21720.768199999999</v>
          </cell>
        </row>
        <row r="334">
          <cell r="A334">
            <v>3451</v>
          </cell>
          <cell r="B334">
            <v>8813451</v>
          </cell>
          <cell r="C334">
            <v>1148</v>
          </cell>
          <cell r="D334" t="str">
            <v>St Anne Line Catholic Infant School</v>
          </cell>
          <cell r="E334" t="str">
            <v>P</v>
          </cell>
          <cell r="F334" t="str">
            <v/>
          </cell>
          <cell r="G334">
            <v>1.0250999999999999</v>
          </cell>
          <cell r="H334">
            <v>928274.02537211333</v>
          </cell>
          <cell r="I334">
            <v>0</v>
          </cell>
          <cell r="J334">
            <v>-139617.98443799998</v>
          </cell>
          <cell r="K334">
            <v>-4300.8</v>
          </cell>
          <cell r="L334">
            <v>0</v>
          </cell>
          <cell r="M334">
            <v>0</v>
          </cell>
          <cell r="N334">
            <v>29318.6947</v>
          </cell>
        </row>
        <row r="335">
          <cell r="A335">
            <v>3431</v>
          </cell>
          <cell r="B335">
            <v>8813431</v>
          </cell>
          <cell r="C335">
            <v>1146</v>
          </cell>
          <cell r="D335" t="str">
            <v>St Anne Line Catholic Junior School</v>
          </cell>
          <cell r="E335" t="str">
            <v>P</v>
          </cell>
          <cell r="F335" t="str">
            <v/>
          </cell>
          <cell r="G335">
            <v>1.0250999999999999</v>
          </cell>
          <cell r="H335">
            <v>1225426.5568858844</v>
          </cell>
          <cell r="I335">
            <v>0</v>
          </cell>
          <cell r="J335">
            <v>-139617.98443799998</v>
          </cell>
          <cell r="K335">
            <v>-4377.6000000000004</v>
          </cell>
          <cell r="L335">
            <v>0</v>
          </cell>
          <cell r="M335">
            <v>0</v>
          </cell>
          <cell r="N335">
            <v>40561.006399999998</v>
          </cell>
        </row>
        <row r="336">
          <cell r="A336">
            <v>2106</v>
          </cell>
          <cell r="B336">
            <v>8812106</v>
          </cell>
          <cell r="C336" t="str">
            <v/>
          </cell>
          <cell r="D336" t="str">
            <v>St Cedd's Church of England Primary School</v>
          </cell>
          <cell r="E336" t="str">
            <v>P</v>
          </cell>
          <cell r="F336" t="str">
            <v>Y</v>
          </cell>
          <cell r="G336">
            <v>1</v>
          </cell>
          <cell r="H336">
            <v>590235.23534041038</v>
          </cell>
          <cell r="I336">
            <v>0</v>
          </cell>
          <cell r="J336">
            <v>-136199.38</v>
          </cell>
          <cell r="K336">
            <v>-2834.75</v>
          </cell>
          <cell r="L336">
            <v>0</v>
          </cell>
          <cell r="M336">
            <v>-34639.154242990648</v>
          </cell>
          <cell r="N336">
            <v>19465.7984</v>
          </cell>
        </row>
        <row r="337">
          <cell r="A337">
            <v>2060</v>
          </cell>
          <cell r="B337">
            <v>8812060</v>
          </cell>
          <cell r="C337" t="str">
            <v/>
          </cell>
          <cell r="D337" t="str">
            <v>St Clare's Catholic Primary School</v>
          </cell>
          <cell r="E337" t="str">
            <v>P</v>
          </cell>
          <cell r="F337" t="str">
            <v>Y</v>
          </cell>
          <cell r="G337">
            <v>1</v>
          </cell>
          <cell r="H337">
            <v>1621103.2500690045</v>
          </cell>
          <cell r="I337">
            <v>0</v>
          </cell>
          <cell r="J337">
            <v>-136199.38</v>
          </cell>
          <cell r="K337">
            <v>-7049.9</v>
          </cell>
          <cell r="L337">
            <v>0</v>
          </cell>
          <cell r="M337">
            <v>0</v>
          </cell>
          <cell r="N337">
            <v>54653.161800000002</v>
          </cell>
        </row>
        <row r="338">
          <cell r="A338">
            <v>3790</v>
          </cell>
          <cell r="B338">
            <v>8813790</v>
          </cell>
          <cell r="C338">
            <v>1380</v>
          </cell>
          <cell r="D338" t="str">
            <v>St Francis Catholic Primary School, Braintree</v>
          </cell>
          <cell r="E338" t="str">
            <v>P</v>
          </cell>
          <cell r="F338" t="str">
            <v/>
          </cell>
          <cell r="G338">
            <v>1</v>
          </cell>
          <cell r="H338">
            <v>971126.83602823829</v>
          </cell>
          <cell r="I338">
            <v>0</v>
          </cell>
          <cell r="J338">
            <v>-136199.38</v>
          </cell>
          <cell r="K338">
            <v>-3584</v>
          </cell>
          <cell r="L338">
            <v>0</v>
          </cell>
          <cell r="M338">
            <v>0</v>
          </cell>
          <cell r="N338">
            <v>31498.325199999999</v>
          </cell>
        </row>
        <row r="339">
          <cell r="A339">
            <v>3811</v>
          </cell>
          <cell r="B339">
            <v>8813811</v>
          </cell>
          <cell r="C339">
            <v>3338</v>
          </cell>
          <cell r="D339" t="str">
            <v>St Francis Catholic Primary School, Maldon</v>
          </cell>
          <cell r="E339" t="str">
            <v>P</v>
          </cell>
          <cell r="F339" t="str">
            <v/>
          </cell>
          <cell r="G339">
            <v>1</v>
          </cell>
          <cell r="H339">
            <v>952563.59925718373</v>
          </cell>
          <cell r="I339">
            <v>0</v>
          </cell>
          <cell r="J339">
            <v>-136199.38</v>
          </cell>
          <cell r="K339">
            <v>-4454.3999999999996</v>
          </cell>
          <cell r="L339">
            <v>0</v>
          </cell>
          <cell r="M339">
            <v>0</v>
          </cell>
          <cell r="N339">
            <v>32944.436199999996</v>
          </cell>
        </row>
        <row r="340">
          <cell r="A340">
            <v>3032</v>
          </cell>
          <cell r="B340">
            <v>8813032</v>
          </cell>
          <cell r="C340">
            <v>2496</v>
          </cell>
          <cell r="D340" t="str">
            <v>St George's Church of England Primary School, Great Bromley</v>
          </cell>
          <cell r="E340" t="str">
            <v>P</v>
          </cell>
          <cell r="F340" t="str">
            <v/>
          </cell>
          <cell r="G340">
            <v>1</v>
          </cell>
          <cell r="H340">
            <v>848263.4849510577</v>
          </cell>
          <cell r="I340">
            <v>0</v>
          </cell>
          <cell r="J340">
            <v>-136199.38</v>
          </cell>
          <cell r="K340">
            <v>-15593.75</v>
          </cell>
          <cell r="L340">
            <v>-242720</v>
          </cell>
          <cell r="M340">
            <v>-26134.004763684901</v>
          </cell>
          <cell r="N340">
            <v>19213.908100000001</v>
          </cell>
        </row>
        <row r="341">
          <cell r="A341">
            <v>2001</v>
          </cell>
          <cell r="B341">
            <v>8812001</v>
          </cell>
          <cell r="C341">
            <v>1870</v>
          </cell>
          <cell r="D341" t="str">
            <v>St. George's School</v>
          </cell>
          <cell r="E341" t="str">
            <v>P</v>
          </cell>
          <cell r="F341" t="str">
            <v/>
          </cell>
          <cell r="G341">
            <v>1</v>
          </cell>
          <cell r="H341">
            <v>2956075.1624798961</v>
          </cell>
          <cell r="I341">
            <v>0</v>
          </cell>
          <cell r="J341">
            <v>-136199.38</v>
          </cell>
          <cell r="K341">
            <v>-47339</v>
          </cell>
          <cell r="L341">
            <v>0</v>
          </cell>
          <cell r="M341">
            <v>0</v>
          </cell>
          <cell r="N341">
            <v>97335.013099999996</v>
          </cell>
        </row>
        <row r="342">
          <cell r="A342">
            <v>3009</v>
          </cell>
          <cell r="B342">
            <v>8813009</v>
          </cell>
          <cell r="C342">
            <v>2544</v>
          </cell>
          <cell r="D342" t="str">
            <v>St Giles' Church of England Primary School</v>
          </cell>
          <cell r="E342" t="str">
            <v>P</v>
          </cell>
          <cell r="F342" t="str">
            <v/>
          </cell>
          <cell r="G342">
            <v>1</v>
          </cell>
          <cell r="H342">
            <v>539919.91101598879</v>
          </cell>
          <cell r="I342">
            <v>0</v>
          </cell>
          <cell r="J342">
            <v>-136199.38</v>
          </cell>
          <cell r="K342">
            <v>-11102.75</v>
          </cell>
          <cell r="L342">
            <v>0</v>
          </cell>
          <cell r="M342">
            <v>-41597.912907877166</v>
          </cell>
          <cell r="N342">
            <v>16929.835500000001</v>
          </cell>
        </row>
        <row r="343">
          <cell r="A343">
            <v>5267</v>
          </cell>
          <cell r="B343">
            <v>8815267</v>
          </cell>
          <cell r="C343">
            <v>1424</v>
          </cell>
          <cell r="D343" t="str">
            <v>St Helen's Catholic Infant School</v>
          </cell>
          <cell r="E343" t="str">
            <v>P</v>
          </cell>
          <cell r="F343" t="str">
            <v/>
          </cell>
          <cell r="G343">
            <v>1.0250999999999999</v>
          </cell>
          <cell r="H343">
            <v>1055544.4643691832</v>
          </cell>
          <cell r="I343">
            <v>0</v>
          </cell>
          <cell r="J343">
            <v>-139617.98443799998</v>
          </cell>
          <cell r="K343">
            <v>-8499.2000000000007</v>
          </cell>
          <cell r="L343">
            <v>0</v>
          </cell>
          <cell r="M343">
            <v>0</v>
          </cell>
          <cell r="N343">
            <v>36053.074099999998</v>
          </cell>
        </row>
        <row r="344">
          <cell r="A344">
            <v>5253</v>
          </cell>
          <cell r="B344">
            <v>8815253</v>
          </cell>
          <cell r="C344" t="str">
            <v/>
          </cell>
          <cell r="D344" t="str">
            <v>St Helen's Catholic Junior School</v>
          </cell>
          <cell r="E344" t="str">
            <v>P</v>
          </cell>
          <cell r="F344" t="str">
            <v>Y</v>
          </cell>
          <cell r="G344">
            <v>1.0250999999999999</v>
          </cell>
          <cell r="H344">
            <v>1562606.5</v>
          </cell>
          <cell r="I344">
            <v>0</v>
          </cell>
          <cell r="J344">
            <v>-139617.98443799998</v>
          </cell>
          <cell r="K344">
            <v>-7641.5</v>
          </cell>
          <cell r="L344">
            <v>0</v>
          </cell>
          <cell r="M344">
            <v>0</v>
          </cell>
          <cell r="N344">
            <v>52085.777900000001</v>
          </cell>
        </row>
        <row r="345">
          <cell r="A345">
            <v>2149</v>
          </cell>
          <cell r="B345">
            <v>8812149</v>
          </cell>
          <cell r="C345" t="str">
            <v/>
          </cell>
          <cell r="D345" t="str">
            <v>St James' Church of England Primary School</v>
          </cell>
          <cell r="E345" t="str">
            <v>P</v>
          </cell>
          <cell r="F345" t="str">
            <v>Y</v>
          </cell>
          <cell r="G345">
            <v>1</v>
          </cell>
          <cell r="H345">
            <v>1924202.4913099855</v>
          </cell>
          <cell r="I345">
            <v>0</v>
          </cell>
          <cell r="J345">
            <v>-136199.38</v>
          </cell>
          <cell r="K345">
            <v>-7641.5</v>
          </cell>
          <cell r="L345">
            <v>0</v>
          </cell>
          <cell r="M345">
            <v>0</v>
          </cell>
          <cell r="N345">
            <v>64804.038200000003</v>
          </cell>
        </row>
        <row r="346">
          <cell r="A346">
            <v>2121</v>
          </cell>
          <cell r="B346">
            <v>8812121</v>
          </cell>
          <cell r="C346" t="str">
            <v/>
          </cell>
          <cell r="D346" t="str">
            <v>St James Church of England Primary School</v>
          </cell>
          <cell r="E346" t="str">
            <v>P</v>
          </cell>
          <cell r="F346" t="str">
            <v>Y</v>
          </cell>
          <cell r="G346">
            <v>1.0250999999999999</v>
          </cell>
          <cell r="H346">
            <v>1013792.1393837391</v>
          </cell>
          <cell r="I346">
            <v>0</v>
          </cell>
          <cell r="J346">
            <v>-139617.98443799998</v>
          </cell>
          <cell r="K346">
            <v>-3049.1579999999999</v>
          </cell>
          <cell r="L346">
            <v>0</v>
          </cell>
          <cell r="M346">
            <v>0</v>
          </cell>
          <cell r="N346">
            <v>35229.579400000002</v>
          </cell>
        </row>
        <row r="347">
          <cell r="A347">
            <v>5255</v>
          </cell>
          <cell r="B347">
            <v>8815255</v>
          </cell>
          <cell r="C347" t="str">
            <v/>
          </cell>
          <cell r="D347" t="str">
            <v>St John Fisher Catholic Primary School</v>
          </cell>
          <cell r="E347" t="str">
            <v>P</v>
          </cell>
          <cell r="F347" t="str">
            <v>Y</v>
          </cell>
          <cell r="G347">
            <v>1.0250999999999999</v>
          </cell>
          <cell r="H347">
            <v>1330839.9690790344</v>
          </cell>
          <cell r="I347">
            <v>0</v>
          </cell>
          <cell r="J347">
            <v>-139617.98443799998</v>
          </cell>
          <cell r="K347">
            <v>-9728</v>
          </cell>
          <cell r="L347">
            <v>0</v>
          </cell>
          <cell r="M347">
            <v>0</v>
          </cell>
          <cell r="N347">
            <v>45303.629500000003</v>
          </cell>
        </row>
        <row r="348">
          <cell r="A348">
            <v>3308</v>
          </cell>
          <cell r="B348">
            <v>8813308</v>
          </cell>
          <cell r="C348">
            <v>3574</v>
          </cell>
          <cell r="D348" t="str">
            <v>St John the Baptist Church of England Voluntary Aided Primary School Pebmarsh</v>
          </cell>
          <cell r="E348" t="str">
            <v>P</v>
          </cell>
          <cell r="F348" t="str">
            <v/>
          </cell>
          <cell r="G348">
            <v>1</v>
          </cell>
          <cell r="H348">
            <v>481092.99455114873</v>
          </cell>
          <cell r="I348">
            <v>0</v>
          </cell>
          <cell r="J348">
            <v>-136199.38</v>
          </cell>
          <cell r="K348">
            <v>-1587.2</v>
          </cell>
          <cell r="L348">
            <v>0</v>
          </cell>
          <cell r="M348">
            <v>-57912.336000000003</v>
          </cell>
          <cell r="N348">
            <v>14913.709800000001</v>
          </cell>
        </row>
        <row r="349">
          <cell r="A349">
            <v>3122</v>
          </cell>
          <cell r="B349">
            <v>8813122</v>
          </cell>
          <cell r="C349" t="str">
            <v/>
          </cell>
          <cell r="D349" t="str">
            <v>St John's Church of England Voluntary Controlled Primary School, Buckhurst Hill</v>
          </cell>
          <cell r="E349" t="str">
            <v>P</v>
          </cell>
          <cell r="F349" t="str">
            <v>Y</v>
          </cell>
          <cell r="G349">
            <v>1.0250999999999999</v>
          </cell>
          <cell r="H349">
            <v>1811226.5</v>
          </cell>
          <cell r="I349">
            <v>0</v>
          </cell>
          <cell r="J349">
            <v>-139617.98443799998</v>
          </cell>
          <cell r="K349">
            <v>-5176.5</v>
          </cell>
          <cell r="L349">
            <v>0</v>
          </cell>
          <cell r="M349">
            <v>0</v>
          </cell>
          <cell r="N349">
            <v>58805.618999999999</v>
          </cell>
        </row>
        <row r="350">
          <cell r="A350">
            <v>3003</v>
          </cell>
          <cell r="B350">
            <v>8813003</v>
          </cell>
          <cell r="C350">
            <v>1876</v>
          </cell>
          <cell r="D350" t="str">
            <v>St John's Church of England Voluntary Controlled Primary School, Colchester</v>
          </cell>
          <cell r="E350" t="str">
            <v>P</v>
          </cell>
          <cell r="F350" t="str">
            <v/>
          </cell>
          <cell r="G350">
            <v>1</v>
          </cell>
          <cell r="H350">
            <v>965076.98586465209</v>
          </cell>
          <cell r="I350">
            <v>0</v>
          </cell>
          <cell r="J350">
            <v>-136199.38</v>
          </cell>
          <cell r="K350">
            <v>-18088.75</v>
          </cell>
          <cell r="L350">
            <v>0</v>
          </cell>
          <cell r="M350">
            <v>0</v>
          </cell>
          <cell r="N350">
            <v>32840.067300000002</v>
          </cell>
        </row>
        <row r="351">
          <cell r="A351">
            <v>3214</v>
          </cell>
          <cell r="B351">
            <v>8813214</v>
          </cell>
          <cell r="C351">
            <v>2072</v>
          </cell>
          <cell r="D351" t="str">
            <v>St John Church of England Voluntary Controlled Primary School Danbury</v>
          </cell>
          <cell r="E351" t="str">
            <v>P</v>
          </cell>
          <cell r="F351" t="str">
            <v/>
          </cell>
          <cell r="G351">
            <v>1</v>
          </cell>
          <cell r="H351">
            <v>1032766.1278398918</v>
          </cell>
          <cell r="I351">
            <v>0</v>
          </cell>
          <cell r="J351">
            <v>-136199.38</v>
          </cell>
          <cell r="K351">
            <v>-22579.75</v>
          </cell>
          <cell r="L351">
            <v>0</v>
          </cell>
          <cell r="M351">
            <v>0</v>
          </cell>
          <cell r="N351">
            <v>35271.6613</v>
          </cell>
        </row>
        <row r="352">
          <cell r="A352">
            <v>2011</v>
          </cell>
          <cell r="B352">
            <v>8812011</v>
          </cell>
          <cell r="C352">
            <v>1878</v>
          </cell>
          <cell r="D352" t="str">
            <v>St John's Green Primary School</v>
          </cell>
          <cell r="E352" t="str">
            <v>P</v>
          </cell>
          <cell r="F352" t="str">
            <v/>
          </cell>
          <cell r="G352">
            <v>1</v>
          </cell>
          <cell r="H352">
            <v>2955569.2478817631</v>
          </cell>
          <cell r="I352">
            <v>0</v>
          </cell>
          <cell r="J352">
            <v>-136199.38</v>
          </cell>
          <cell r="K352">
            <v>-67347.25</v>
          </cell>
          <cell r="L352">
            <v>0</v>
          </cell>
          <cell r="M352">
            <v>0</v>
          </cell>
          <cell r="N352">
            <v>94432.755600000004</v>
          </cell>
        </row>
        <row r="353">
          <cell r="A353">
            <v>3612</v>
          </cell>
          <cell r="B353">
            <v>8813612</v>
          </cell>
          <cell r="C353">
            <v>2996</v>
          </cell>
          <cell r="D353" t="str">
            <v>St Joseph the Worker Catholic Primary School</v>
          </cell>
          <cell r="E353" t="str">
            <v>P</v>
          </cell>
          <cell r="F353" t="str">
            <v/>
          </cell>
          <cell r="G353">
            <v>1.0250999999999999</v>
          </cell>
          <cell r="H353">
            <v>948829.32681671204</v>
          </cell>
          <cell r="I353">
            <v>0</v>
          </cell>
          <cell r="J353">
            <v>-139617.98443799998</v>
          </cell>
          <cell r="K353">
            <v>-3891.2</v>
          </cell>
          <cell r="L353">
            <v>0</v>
          </cell>
          <cell r="M353">
            <v>0</v>
          </cell>
          <cell r="N353">
            <v>32439.251400000001</v>
          </cell>
        </row>
        <row r="354">
          <cell r="A354">
            <v>3411</v>
          </cell>
          <cell r="B354">
            <v>8813411</v>
          </cell>
          <cell r="C354" t="str">
            <v/>
          </cell>
          <cell r="D354" t="str">
            <v>St Joseph's Catholic Primary School</v>
          </cell>
          <cell r="E354" t="str">
            <v>P</v>
          </cell>
          <cell r="F354" t="str">
            <v>Y</v>
          </cell>
          <cell r="G354">
            <v>1</v>
          </cell>
          <cell r="H354">
            <v>945430.29164161859</v>
          </cell>
          <cell r="I354">
            <v>0</v>
          </cell>
          <cell r="J354">
            <v>-136199.38</v>
          </cell>
          <cell r="K354">
            <v>-558.61800000000005</v>
          </cell>
          <cell r="L354">
            <v>0</v>
          </cell>
          <cell r="M354">
            <v>0</v>
          </cell>
          <cell r="N354">
            <v>31511.371299999999</v>
          </cell>
        </row>
        <row r="355">
          <cell r="A355">
            <v>3302</v>
          </cell>
          <cell r="B355">
            <v>8813302</v>
          </cell>
          <cell r="C355" t="str">
            <v/>
          </cell>
          <cell r="D355" t="str">
            <v>St Joseph's Catholic Primary School</v>
          </cell>
          <cell r="E355" t="str">
            <v>P</v>
          </cell>
          <cell r="F355" t="str">
            <v>Y</v>
          </cell>
          <cell r="G355">
            <v>1</v>
          </cell>
          <cell r="H355">
            <v>611127.42741766013</v>
          </cell>
          <cell r="I355">
            <v>0</v>
          </cell>
          <cell r="J355">
            <v>-136199.38</v>
          </cell>
          <cell r="K355">
            <v>-955.06</v>
          </cell>
          <cell r="L355">
            <v>0</v>
          </cell>
          <cell r="M355">
            <v>0</v>
          </cell>
          <cell r="N355">
            <v>20033.805899999999</v>
          </cell>
        </row>
        <row r="356">
          <cell r="A356">
            <v>3815</v>
          </cell>
          <cell r="B356">
            <v>8813815</v>
          </cell>
          <cell r="C356">
            <v>4148</v>
          </cell>
          <cell r="D356" t="str">
            <v>St Joseph's Catholic Primary School, SWF</v>
          </cell>
          <cell r="E356" t="str">
            <v>P</v>
          </cell>
          <cell r="F356" t="str">
            <v/>
          </cell>
          <cell r="G356">
            <v>1</v>
          </cell>
          <cell r="H356">
            <v>809063.89379184414</v>
          </cell>
          <cell r="I356">
            <v>0</v>
          </cell>
          <cell r="J356">
            <v>-136199.38</v>
          </cell>
          <cell r="K356">
            <v>-3763.2</v>
          </cell>
          <cell r="L356">
            <v>0</v>
          </cell>
          <cell r="M356">
            <v>0</v>
          </cell>
          <cell r="N356">
            <v>28109.347399999999</v>
          </cell>
        </row>
        <row r="357">
          <cell r="A357">
            <v>5224</v>
          </cell>
          <cell r="B357">
            <v>8815224</v>
          </cell>
          <cell r="C357">
            <v>1578</v>
          </cell>
          <cell r="D357" t="str">
            <v>St Katherine's Church of England Primary School</v>
          </cell>
          <cell r="E357" t="str">
            <v>P</v>
          </cell>
          <cell r="F357" t="str">
            <v/>
          </cell>
          <cell r="G357">
            <v>1</v>
          </cell>
          <cell r="H357">
            <v>913482.8273490764</v>
          </cell>
          <cell r="I357">
            <v>0</v>
          </cell>
          <cell r="J357">
            <v>-136199.38</v>
          </cell>
          <cell r="K357">
            <v>-4966.3999999999996</v>
          </cell>
          <cell r="L357">
            <v>0</v>
          </cell>
          <cell r="M357">
            <v>0</v>
          </cell>
          <cell r="N357">
            <v>30304.1044</v>
          </cell>
        </row>
        <row r="358">
          <cell r="A358">
            <v>3023</v>
          </cell>
          <cell r="B358">
            <v>8813023</v>
          </cell>
          <cell r="C358">
            <v>2168</v>
          </cell>
          <cell r="D358" t="str">
            <v>St Lawrence Church of England Primary School, Rowhedge</v>
          </cell>
          <cell r="E358" t="str">
            <v>P</v>
          </cell>
          <cell r="F358" t="str">
            <v/>
          </cell>
          <cell r="G358">
            <v>1</v>
          </cell>
          <cell r="H358">
            <v>1060284.1136003174</v>
          </cell>
          <cell r="I358">
            <v>0</v>
          </cell>
          <cell r="J358">
            <v>-136199.38</v>
          </cell>
          <cell r="K358">
            <v>-13722.5</v>
          </cell>
          <cell r="L358">
            <v>0</v>
          </cell>
          <cell r="M358">
            <v>0</v>
          </cell>
          <cell r="N358">
            <v>36927.513700000003</v>
          </cell>
        </row>
        <row r="359">
          <cell r="A359">
            <v>2046</v>
          </cell>
          <cell r="B359">
            <v>8812046</v>
          </cell>
          <cell r="C359" t="str">
            <v/>
          </cell>
          <cell r="D359" t="str">
            <v>St Luke's Catholic Academy</v>
          </cell>
          <cell r="E359" t="str">
            <v>P</v>
          </cell>
          <cell r="F359" t="str">
            <v>Y</v>
          </cell>
          <cell r="G359">
            <v>1.0250999999999999</v>
          </cell>
          <cell r="H359">
            <v>986995.46307433641</v>
          </cell>
          <cell r="I359">
            <v>0</v>
          </cell>
          <cell r="J359">
            <v>-139617.98443799998</v>
          </cell>
          <cell r="K359">
            <v>-3530.0720000000001</v>
          </cell>
          <cell r="L359">
            <v>0</v>
          </cell>
          <cell r="M359">
            <v>0</v>
          </cell>
          <cell r="N359">
            <v>32438.212899999999</v>
          </cell>
        </row>
        <row r="360">
          <cell r="A360">
            <v>2188</v>
          </cell>
          <cell r="B360">
            <v>8812188</v>
          </cell>
          <cell r="C360" t="str">
            <v/>
          </cell>
          <cell r="D360" t="str">
            <v>St Luke's Park Primary School</v>
          </cell>
          <cell r="E360" t="str">
            <v>P</v>
          </cell>
          <cell r="F360" t="str">
            <v>Y</v>
          </cell>
          <cell r="G360">
            <v>1</v>
          </cell>
          <cell r="H360">
            <v>380403.97605257487</v>
          </cell>
          <cell r="I360">
            <v>0</v>
          </cell>
          <cell r="J360">
            <v>-136199.38</v>
          </cell>
          <cell r="K360">
            <v>0</v>
          </cell>
          <cell r="L360">
            <v>0</v>
          </cell>
          <cell r="M360">
            <v>-13954.888441121495</v>
          </cell>
          <cell r="N360">
            <v>13366.645500000001</v>
          </cell>
        </row>
        <row r="361">
          <cell r="A361">
            <v>3401</v>
          </cell>
          <cell r="B361">
            <v>8813401</v>
          </cell>
          <cell r="C361" t="str">
            <v/>
          </cell>
          <cell r="D361" t="str">
            <v>St Margaret's Church of England Academy, Bowers Gifford</v>
          </cell>
          <cell r="E361" t="str">
            <v>P</v>
          </cell>
          <cell r="F361" t="str">
            <v>Y</v>
          </cell>
          <cell r="G361">
            <v>1.0250999999999999</v>
          </cell>
          <cell r="H361">
            <v>913706.33539588039</v>
          </cell>
          <cell r="I361">
            <v>0</v>
          </cell>
          <cell r="J361">
            <v>-139617.98443799998</v>
          </cell>
          <cell r="K361">
            <v>-4437</v>
          </cell>
          <cell r="L361">
            <v>0</v>
          </cell>
          <cell r="M361">
            <v>0</v>
          </cell>
          <cell r="N361">
            <v>31633.410400000001</v>
          </cell>
        </row>
        <row r="362">
          <cell r="A362">
            <v>3015</v>
          </cell>
          <cell r="B362">
            <v>8813015</v>
          </cell>
          <cell r="C362">
            <v>4508</v>
          </cell>
          <cell r="D362" t="str">
            <v>St Margaret's Church of England Voluntary Controlled Primary School Toppesfield</v>
          </cell>
          <cell r="E362" t="str">
            <v>P</v>
          </cell>
          <cell r="F362" t="str">
            <v/>
          </cell>
          <cell r="G362">
            <v>1</v>
          </cell>
          <cell r="H362">
            <v>428219.14084745763</v>
          </cell>
          <cell r="I362">
            <v>0</v>
          </cell>
          <cell r="J362">
            <v>-136199.38</v>
          </cell>
          <cell r="K362">
            <v>-6362.25</v>
          </cell>
          <cell r="L362">
            <v>0</v>
          </cell>
          <cell r="M362">
            <v>-57912.336000000003</v>
          </cell>
          <cell r="N362">
            <v>12795.222400000001</v>
          </cell>
        </row>
        <row r="363">
          <cell r="A363">
            <v>5229</v>
          </cell>
          <cell r="B363">
            <v>8815229</v>
          </cell>
          <cell r="C363">
            <v>4202</v>
          </cell>
          <cell r="D363" t="str">
            <v>St Mary's CofE Foundation Primary School</v>
          </cell>
          <cell r="E363" t="str">
            <v>P</v>
          </cell>
          <cell r="F363" t="str">
            <v/>
          </cell>
          <cell r="G363">
            <v>1</v>
          </cell>
          <cell r="H363">
            <v>1222449.6684575516</v>
          </cell>
          <cell r="I363">
            <v>0</v>
          </cell>
          <cell r="J363">
            <v>-136199.38</v>
          </cell>
          <cell r="K363">
            <v>-8960</v>
          </cell>
          <cell r="L363">
            <v>0</v>
          </cell>
          <cell r="M363">
            <v>0</v>
          </cell>
          <cell r="N363">
            <v>42510.2448</v>
          </cell>
        </row>
        <row r="364">
          <cell r="A364">
            <v>3450</v>
          </cell>
          <cell r="B364">
            <v>8813450</v>
          </cell>
          <cell r="C364">
            <v>1506</v>
          </cell>
          <cell r="D364" t="str">
            <v>St Mary's Church of England Voluntary Aided Primary School, Burnham-on-Crouch</v>
          </cell>
          <cell r="E364" t="str">
            <v>P</v>
          </cell>
          <cell r="F364" t="str">
            <v/>
          </cell>
          <cell r="G364">
            <v>1</v>
          </cell>
          <cell r="H364">
            <v>1054806.4266595251</v>
          </cell>
          <cell r="I364">
            <v>0</v>
          </cell>
          <cell r="J364">
            <v>-136199.38</v>
          </cell>
          <cell r="K364">
            <v>-3558.4</v>
          </cell>
          <cell r="L364">
            <v>0</v>
          </cell>
          <cell r="M364">
            <v>0</v>
          </cell>
          <cell r="N364">
            <v>37123.205300000001</v>
          </cell>
        </row>
        <row r="365">
          <cell r="A365">
            <v>3580</v>
          </cell>
          <cell r="B365">
            <v>8813580</v>
          </cell>
          <cell r="C365">
            <v>2870</v>
          </cell>
          <cell r="D365" t="str">
            <v>St Mary's Church of England Voluntary Aided Primary School, Hatfield Broad Oak</v>
          </cell>
          <cell r="E365" t="str">
            <v>P</v>
          </cell>
          <cell r="F365" t="str">
            <v/>
          </cell>
          <cell r="G365">
            <v>1</v>
          </cell>
          <cell r="H365">
            <v>392723.18709219858</v>
          </cell>
          <cell r="I365">
            <v>0</v>
          </cell>
          <cell r="J365">
            <v>-136199.38</v>
          </cell>
          <cell r="K365">
            <v>-2816</v>
          </cell>
          <cell r="L365">
            <v>0</v>
          </cell>
          <cell r="M365">
            <v>-57912.336000000003</v>
          </cell>
          <cell r="N365">
            <v>11794.6862</v>
          </cell>
        </row>
        <row r="366">
          <cell r="A366">
            <v>3430</v>
          </cell>
          <cell r="B366">
            <v>8813430</v>
          </cell>
          <cell r="C366">
            <v>3884</v>
          </cell>
          <cell r="D366" t="str">
            <v>St Mary's Church of England Voluntary Aided Primary School</v>
          </cell>
          <cell r="E366" t="str">
            <v>P</v>
          </cell>
          <cell r="F366" t="str">
            <v/>
          </cell>
          <cell r="G366">
            <v>1</v>
          </cell>
          <cell r="H366">
            <v>971858.39601170563</v>
          </cell>
          <cell r="I366">
            <v>0</v>
          </cell>
          <cell r="J366">
            <v>-136199.38</v>
          </cell>
          <cell r="K366">
            <v>-3558.4</v>
          </cell>
          <cell r="L366">
            <v>0</v>
          </cell>
          <cell r="M366">
            <v>0</v>
          </cell>
          <cell r="N366">
            <v>33824.546799999996</v>
          </cell>
        </row>
        <row r="367">
          <cell r="A367">
            <v>2186</v>
          </cell>
          <cell r="B367">
            <v>8812186</v>
          </cell>
          <cell r="C367" t="str">
            <v/>
          </cell>
          <cell r="D367" t="str">
            <v>St Mary's Church of England Primary School</v>
          </cell>
          <cell r="E367" t="str">
            <v>P</v>
          </cell>
          <cell r="F367" t="str">
            <v>Y</v>
          </cell>
          <cell r="G367">
            <v>1</v>
          </cell>
          <cell r="H367">
            <v>314672.11945482617</v>
          </cell>
          <cell r="I367">
            <v>0</v>
          </cell>
          <cell r="J367">
            <v>-136199.38</v>
          </cell>
          <cell r="K367">
            <v>-1726.73</v>
          </cell>
          <cell r="L367">
            <v>0</v>
          </cell>
          <cell r="M367">
            <v>0</v>
          </cell>
          <cell r="N367">
            <v>10674.7279</v>
          </cell>
        </row>
        <row r="368">
          <cell r="A368">
            <v>3452</v>
          </cell>
          <cell r="B368">
            <v>8813452</v>
          </cell>
          <cell r="C368" t="str">
            <v/>
          </cell>
          <cell r="D368" t="str">
            <v>Shenfield St. Mary's Church of England Primary School</v>
          </cell>
          <cell r="E368" t="str">
            <v>P</v>
          </cell>
          <cell r="F368" t="str">
            <v>Y</v>
          </cell>
          <cell r="G368">
            <v>1.0250999999999999</v>
          </cell>
          <cell r="H368">
            <v>1855917.4</v>
          </cell>
          <cell r="I368">
            <v>0</v>
          </cell>
          <cell r="J368">
            <v>-139617.98443799998</v>
          </cell>
          <cell r="K368">
            <v>-5817.4</v>
          </cell>
          <cell r="L368">
            <v>0</v>
          </cell>
          <cell r="M368">
            <v>0</v>
          </cell>
          <cell r="N368">
            <v>57449.396999999997</v>
          </cell>
        </row>
        <row r="369">
          <cell r="A369">
            <v>3810</v>
          </cell>
          <cell r="B369">
            <v>8813810</v>
          </cell>
          <cell r="C369">
            <v>2372</v>
          </cell>
          <cell r="D369" t="str">
            <v>St Michael's Church of England Voluntary Aided Junior School</v>
          </cell>
          <cell r="E369" t="str">
            <v>P</v>
          </cell>
          <cell r="F369" t="str">
            <v/>
          </cell>
          <cell r="G369">
            <v>1</v>
          </cell>
          <cell r="H369">
            <v>1046268.2164527758</v>
          </cell>
          <cell r="I369">
            <v>0</v>
          </cell>
          <cell r="J369">
            <v>-136199.38</v>
          </cell>
          <cell r="K369">
            <v>-3788.8</v>
          </cell>
          <cell r="L369">
            <v>0</v>
          </cell>
          <cell r="M369">
            <v>0</v>
          </cell>
          <cell r="N369">
            <v>37464.411200000002</v>
          </cell>
        </row>
        <row r="370">
          <cell r="A370">
            <v>3440</v>
          </cell>
          <cell r="B370">
            <v>8813440</v>
          </cell>
          <cell r="C370">
            <v>1382</v>
          </cell>
          <cell r="D370" t="str">
            <v>St Michael's Church of England Voluntary Aided Primary School</v>
          </cell>
          <cell r="E370" t="str">
            <v>P</v>
          </cell>
          <cell r="F370" t="str">
            <v/>
          </cell>
          <cell r="G370">
            <v>1</v>
          </cell>
          <cell r="H370">
            <v>1829967.6</v>
          </cell>
          <cell r="I370">
            <v>0</v>
          </cell>
          <cell r="J370">
            <v>-136199.38</v>
          </cell>
          <cell r="K370">
            <v>-6297.6</v>
          </cell>
          <cell r="L370">
            <v>0</v>
          </cell>
          <cell r="M370">
            <v>0</v>
          </cell>
          <cell r="N370">
            <v>61063.819100000001</v>
          </cell>
        </row>
        <row r="371">
          <cell r="A371">
            <v>2297</v>
          </cell>
          <cell r="B371">
            <v>8812297</v>
          </cell>
          <cell r="C371">
            <v>1880</v>
          </cell>
          <cell r="D371" t="str">
            <v>St Michael's Primary School and Nursery, Colchester</v>
          </cell>
          <cell r="E371" t="str">
            <v>P</v>
          </cell>
          <cell r="F371" t="str">
            <v/>
          </cell>
          <cell r="G371">
            <v>1</v>
          </cell>
          <cell r="H371">
            <v>1373618.3873084716</v>
          </cell>
          <cell r="I371">
            <v>0</v>
          </cell>
          <cell r="J371">
            <v>-136199.38</v>
          </cell>
          <cell r="K371">
            <v>-31744</v>
          </cell>
          <cell r="L371">
            <v>0</v>
          </cell>
          <cell r="M371">
            <v>0</v>
          </cell>
          <cell r="N371">
            <v>45984.523999999998</v>
          </cell>
        </row>
        <row r="372">
          <cell r="A372">
            <v>3102</v>
          </cell>
          <cell r="B372">
            <v>8813102</v>
          </cell>
          <cell r="C372">
            <v>3688</v>
          </cell>
          <cell r="D372" t="str">
            <v>St Nicholas' Church of England Voluntary Controlled Primary School, Rawreth</v>
          </cell>
          <cell r="E372" t="str">
            <v>P</v>
          </cell>
          <cell r="F372" t="str">
            <v/>
          </cell>
          <cell r="G372">
            <v>1</v>
          </cell>
          <cell r="H372">
            <v>680167.03022243362</v>
          </cell>
          <cell r="I372">
            <v>0</v>
          </cell>
          <cell r="J372">
            <v>-136199.38</v>
          </cell>
          <cell r="K372">
            <v>-23577.75</v>
          </cell>
          <cell r="L372">
            <v>0</v>
          </cell>
          <cell r="M372">
            <v>0</v>
          </cell>
          <cell r="N372">
            <v>22348.988499999999</v>
          </cell>
        </row>
        <row r="373">
          <cell r="A373">
            <v>3232</v>
          </cell>
          <cell r="B373">
            <v>8813232</v>
          </cell>
          <cell r="C373" t="str">
            <v/>
          </cell>
          <cell r="D373" t="str">
            <v>St Nicholas Church of England Primary School, Tillingham</v>
          </cell>
          <cell r="E373" t="str">
            <v>P</v>
          </cell>
          <cell r="F373" t="str">
            <v>Y</v>
          </cell>
          <cell r="G373">
            <v>1</v>
          </cell>
          <cell r="H373">
            <v>708611.37767980492</v>
          </cell>
          <cell r="I373">
            <v>0</v>
          </cell>
          <cell r="J373">
            <v>-136199.38</v>
          </cell>
          <cell r="K373">
            <v>-2405.9</v>
          </cell>
          <cell r="L373">
            <v>0</v>
          </cell>
          <cell r="M373">
            <v>-2164.94714018691</v>
          </cell>
          <cell r="N373">
            <v>24168.418900000001</v>
          </cell>
        </row>
        <row r="374">
          <cell r="A374">
            <v>2137</v>
          </cell>
          <cell r="B374">
            <v>8812137</v>
          </cell>
          <cell r="C374" t="str">
            <v/>
          </cell>
          <cell r="D374" t="str">
            <v>St Osyth Church of England Primary School</v>
          </cell>
          <cell r="E374" t="str">
            <v>P</v>
          </cell>
          <cell r="F374" t="str">
            <v>Y</v>
          </cell>
          <cell r="G374">
            <v>1</v>
          </cell>
          <cell r="H374">
            <v>1506667.48504024</v>
          </cell>
          <cell r="I374">
            <v>0</v>
          </cell>
          <cell r="J374">
            <v>-136199.38</v>
          </cell>
          <cell r="K374">
            <v>-5373.7</v>
          </cell>
          <cell r="L374">
            <v>0</v>
          </cell>
          <cell r="M374">
            <v>0</v>
          </cell>
          <cell r="N374">
            <v>53368.621800000001</v>
          </cell>
        </row>
        <row r="375">
          <cell r="A375">
            <v>3471</v>
          </cell>
          <cell r="B375">
            <v>8813471</v>
          </cell>
          <cell r="C375" t="str">
            <v/>
          </cell>
          <cell r="D375" t="str">
            <v>St Peter's Catholic Primary School</v>
          </cell>
          <cell r="E375" t="str">
            <v>P</v>
          </cell>
          <cell r="F375" t="str">
            <v>Y</v>
          </cell>
          <cell r="G375">
            <v>1.0250999999999999</v>
          </cell>
          <cell r="H375">
            <v>1851793.4</v>
          </cell>
          <cell r="I375">
            <v>0</v>
          </cell>
          <cell r="J375">
            <v>-139617.98443799998</v>
          </cell>
          <cell r="K375">
            <v>-6098.4</v>
          </cell>
          <cell r="L375">
            <v>0</v>
          </cell>
          <cell r="M375">
            <v>0</v>
          </cell>
          <cell r="N375">
            <v>59701.805500000002</v>
          </cell>
        </row>
        <row r="376">
          <cell r="A376">
            <v>3462</v>
          </cell>
          <cell r="B376">
            <v>8813462</v>
          </cell>
          <cell r="C376">
            <v>4132</v>
          </cell>
          <cell r="D376" t="str">
            <v>St Peter's Church of England Voluntary Aided Primary School, South Weald</v>
          </cell>
          <cell r="E376" t="str">
            <v>P</v>
          </cell>
          <cell r="F376" t="str">
            <v/>
          </cell>
          <cell r="G376">
            <v>1.0250999999999999</v>
          </cell>
          <cell r="H376">
            <v>1829916.4</v>
          </cell>
          <cell r="I376">
            <v>0</v>
          </cell>
          <cell r="J376">
            <v>-139617.98443799998</v>
          </cell>
          <cell r="K376">
            <v>-6246.4</v>
          </cell>
          <cell r="L376">
            <v>0</v>
          </cell>
          <cell r="M376">
            <v>0</v>
          </cell>
          <cell r="N376">
            <v>56815.939599999998</v>
          </cell>
        </row>
        <row r="377">
          <cell r="A377">
            <v>3820</v>
          </cell>
          <cell r="B377">
            <v>8813820</v>
          </cell>
          <cell r="C377">
            <v>4724</v>
          </cell>
          <cell r="D377" t="str">
            <v>St Peters Church of England Voluntary Aided Primary School, West Hanningfield</v>
          </cell>
          <cell r="E377" t="str">
            <v>P</v>
          </cell>
          <cell r="F377" t="str">
            <v/>
          </cell>
          <cell r="G377">
            <v>1</v>
          </cell>
          <cell r="H377">
            <v>561116.81039938563</v>
          </cell>
          <cell r="I377">
            <v>0</v>
          </cell>
          <cell r="J377">
            <v>-136199.38</v>
          </cell>
          <cell r="K377">
            <v>-2560</v>
          </cell>
          <cell r="L377">
            <v>0</v>
          </cell>
          <cell r="M377">
            <v>-33092.763428571423</v>
          </cell>
          <cell r="N377">
            <v>18139.109400000001</v>
          </cell>
        </row>
        <row r="378">
          <cell r="A378">
            <v>3209</v>
          </cell>
          <cell r="B378">
            <v>8813209</v>
          </cell>
          <cell r="C378">
            <v>1808</v>
          </cell>
          <cell r="D378" t="str">
            <v>St Peter's Church of England Voluntary Controlled Primary School, Coggeshall</v>
          </cell>
          <cell r="E378" t="str">
            <v>P</v>
          </cell>
          <cell r="F378" t="str">
            <v/>
          </cell>
          <cell r="G378">
            <v>1</v>
          </cell>
          <cell r="H378">
            <v>1281793</v>
          </cell>
          <cell r="I378">
            <v>0</v>
          </cell>
          <cell r="J378">
            <v>-136199.38</v>
          </cell>
          <cell r="K378">
            <v>-26368</v>
          </cell>
          <cell r="L378">
            <v>0</v>
          </cell>
          <cell r="M378">
            <v>0</v>
          </cell>
          <cell r="N378">
            <v>43466.625</v>
          </cell>
        </row>
        <row r="379">
          <cell r="A379">
            <v>3013</v>
          </cell>
          <cell r="B379">
            <v>8813013</v>
          </cell>
          <cell r="C379">
            <v>3932</v>
          </cell>
          <cell r="D379" t="str">
            <v>St Peter's Church of England Voluntary Controlled Primary School, Sible Hedingham</v>
          </cell>
          <cell r="E379" t="str">
            <v>P</v>
          </cell>
          <cell r="F379" t="str">
            <v/>
          </cell>
          <cell r="G379">
            <v>1</v>
          </cell>
          <cell r="H379">
            <v>972128.18525496963</v>
          </cell>
          <cell r="I379">
            <v>0</v>
          </cell>
          <cell r="J379">
            <v>-136199.38</v>
          </cell>
          <cell r="K379">
            <v>-19211.5</v>
          </cell>
          <cell r="L379">
            <v>0</v>
          </cell>
          <cell r="M379">
            <v>0</v>
          </cell>
          <cell r="N379">
            <v>33600.755799999999</v>
          </cell>
        </row>
        <row r="380">
          <cell r="A380">
            <v>3770</v>
          </cell>
          <cell r="B380">
            <v>8813770</v>
          </cell>
          <cell r="C380" t="str">
            <v/>
          </cell>
          <cell r="D380" t="str">
            <v>St Pius X Catholic Primary School</v>
          </cell>
          <cell r="E380" t="str">
            <v>P</v>
          </cell>
          <cell r="F380" t="str">
            <v>Y</v>
          </cell>
          <cell r="G380">
            <v>1</v>
          </cell>
          <cell r="H380">
            <v>1028253.847927928</v>
          </cell>
          <cell r="I380">
            <v>0</v>
          </cell>
          <cell r="J380">
            <v>-136199.38</v>
          </cell>
          <cell r="K380">
            <v>-3376.8</v>
          </cell>
          <cell r="L380">
            <v>0</v>
          </cell>
          <cell r="M380">
            <v>0</v>
          </cell>
          <cell r="N380">
            <v>35061.920100000003</v>
          </cell>
        </row>
        <row r="381">
          <cell r="A381">
            <v>2091</v>
          </cell>
          <cell r="B381">
            <v>8812091</v>
          </cell>
          <cell r="C381" t="str">
            <v/>
          </cell>
          <cell r="D381" t="str">
            <v>St Teresa's Catholic Primary School, Basildon</v>
          </cell>
          <cell r="E381" t="str">
            <v>P</v>
          </cell>
          <cell r="F381" t="str">
            <v>Y</v>
          </cell>
          <cell r="G381">
            <v>1.0250999999999999</v>
          </cell>
          <cell r="H381">
            <v>1039433.4905986661</v>
          </cell>
          <cell r="I381">
            <v>0</v>
          </cell>
          <cell r="J381">
            <v>-139617.98443799998</v>
          </cell>
          <cell r="K381">
            <v>-4560.25</v>
          </cell>
          <cell r="L381">
            <v>0</v>
          </cell>
          <cell r="M381">
            <v>0</v>
          </cell>
          <cell r="N381">
            <v>35000.080900000001</v>
          </cell>
        </row>
        <row r="382">
          <cell r="A382">
            <v>3321</v>
          </cell>
          <cell r="B382">
            <v>8813321</v>
          </cell>
          <cell r="C382" t="str">
            <v/>
          </cell>
          <cell r="D382" t="str">
            <v>St Teresa's Catholic Primary School, Colchester</v>
          </cell>
          <cell r="E382" t="str">
            <v>P</v>
          </cell>
          <cell r="F382" t="str">
            <v>Y</v>
          </cell>
          <cell r="G382">
            <v>1</v>
          </cell>
          <cell r="H382">
            <v>954580.18857694312</v>
          </cell>
          <cell r="I382">
            <v>0</v>
          </cell>
          <cell r="J382">
            <v>-136199.38</v>
          </cell>
          <cell r="K382">
            <v>-4316.7060000000001</v>
          </cell>
          <cell r="L382">
            <v>0</v>
          </cell>
          <cell r="M382">
            <v>0</v>
          </cell>
          <cell r="N382">
            <v>31662.906900000002</v>
          </cell>
        </row>
        <row r="383">
          <cell r="A383">
            <v>3467</v>
          </cell>
          <cell r="B383">
            <v>8813467</v>
          </cell>
          <cell r="C383" t="str">
            <v/>
          </cell>
          <cell r="D383" t="str">
            <v>St Teresa's Catholic Primary School</v>
          </cell>
          <cell r="E383" t="str">
            <v>P</v>
          </cell>
          <cell r="F383" t="str">
            <v>Y</v>
          </cell>
          <cell r="G383">
            <v>1</v>
          </cell>
          <cell r="H383">
            <v>804291.05785277893</v>
          </cell>
          <cell r="I383">
            <v>0</v>
          </cell>
          <cell r="J383">
            <v>-136199.38</v>
          </cell>
          <cell r="K383">
            <v>-558.74800000000005</v>
          </cell>
          <cell r="L383">
            <v>0</v>
          </cell>
          <cell r="M383">
            <v>0</v>
          </cell>
          <cell r="N383">
            <v>28345.180899999999</v>
          </cell>
        </row>
        <row r="384">
          <cell r="A384">
            <v>5223</v>
          </cell>
          <cell r="B384">
            <v>8815223</v>
          </cell>
          <cell r="C384" t="str">
            <v/>
          </cell>
          <cell r="D384" t="str">
            <v>St Thomas More Catholic Primary School, Saffron Walden</v>
          </cell>
          <cell r="E384" t="str">
            <v>P</v>
          </cell>
          <cell r="F384" t="str">
            <v>Y</v>
          </cell>
          <cell r="G384">
            <v>1</v>
          </cell>
          <cell r="H384">
            <v>947402.8</v>
          </cell>
          <cell r="I384">
            <v>0</v>
          </cell>
          <cell r="J384">
            <v>-136199.38</v>
          </cell>
          <cell r="K384">
            <v>-4732.8</v>
          </cell>
          <cell r="L384">
            <v>0</v>
          </cell>
          <cell r="M384">
            <v>0</v>
          </cell>
          <cell r="N384">
            <v>30604.1649</v>
          </cell>
        </row>
        <row r="385">
          <cell r="A385">
            <v>3824</v>
          </cell>
          <cell r="B385">
            <v>8813824</v>
          </cell>
          <cell r="C385" t="str">
            <v/>
          </cell>
          <cell r="D385" t="str">
            <v>St Thomas More's Catholic Primary School, Colchester</v>
          </cell>
          <cell r="E385" t="str">
            <v>P</v>
          </cell>
          <cell r="F385" t="str">
            <v>Y</v>
          </cell>
          <cell r="G385">
            <v>1</v>
          </cell>
          <cell r="H385">
            <v>946640.51816403796</v>
          </cell>
          <cell r="I385">
            <v>0</v>
          </cell>
          <cell r="J385">
            <v>-136199.38</v>
          </cell>
          <cell r="K385">
            <v>-3870.05</v>
          </cell>
          <cell r="L385">
            <v>0</v>
          </cell>
          <cell r="M385">
            <v>0</v>
          </cell>
          <cell r="N385">
            <v>30305.108</v>
          </cell>
        </row>
        <row r="386">
          <cell r="A386">
            <v>3592</v>
          </cell>
          <cell r="B386">
            <v>8813592</v>
          </cell>
          <cell r="C386">
            <v>1426</v>
          </cell>
          <cell r="D386" t="str">
            <v>St Thomas of Canterbury Church of England Aided Junior School, Brentwood</v>
          </cell>
          <cell r="E386" t="str">
            <v>P</v>
          </cell>
          <cell r="F386" t="str">
            <v/>
          </cell>
          <cell r="G386">
            <v>1.0250999999999999</v>
          </cell>
          <cell r="H386">
            <v>2218203.0331547498</v>
          </cell>
          <cell r="I386">
            <v>0</v>
          </cell>
          <cell r="J386">
            <v>-139617.98443799998</v>
          </cell>
          <cell r="K386">
            <v>-9216</v>
          </cell>
          <cell r="L386">
            <v>0</v>
          </cell>
          <cell r="M386">
            <v>0</v>
          </cell>
          <cell r="N386">
            <v>47526.961300000003</v>
          </cell>
        </row>
        <row r="387">
          <cell r="A387">
            <v>2119</v>
          </cell>
          <cell r="B387">
            <v>8812119</v>
          </cell>
          <cell r="C387" t="str">
            <v/>
          </cell>
          <cell r="D387" t="str">
            <v>Stambridge Primary School</v>
          </cell>
          <cell r="E387" t="str">
            <v>P</v>
          </cell>
          <cell r="F387" t="str">
            <v>Y</v>
          </cell>
          <cell r="G387">
            <v>1</v>
          </cell>
          <cell r="H387">
            <v>512575.17259322217</v>
          </cell>
          <cell r="I387">
            <v>0</v>
          </cell>
          <cell r="J387">
            <v>-136199.38</v>
          </cell>
          <cell r="K387">
            <v>-1306.45</v>
          </cell>
          <cell r="L387">
            <v>0</v>
          </cell>
          <cell r="M387">
            <v>-28898.178344459284</v>
          </cell>
          <cell r="N387">
            <v>17361.3606</v>
          </cell>
        </row>
        <row r="388">
          <cell r="A388">
            <v>2172</v>
          </cell>
          <cell r="B388">
            <v>8812172</v>
          </cell>
          <cell r="C388" t="str">
            <v/>
          </cell>
          <cell r="D388" t="str">
            <v>Steeple Bumpstead Primary School</v>
          </cell>
          <cell r="E388" t="str">
            <v>P</v>
          </cell>
          <cell r="F388" t="str">
            <v>Y</v>
          </cell>
          <cell r="G388">
            <v>1</v>
          </cell>
          <cell r="H388">
            <v>780310.96201812488</v>
          </cell>
          <cell r="I388">
            <v>0</v>
          </cell>
          <cell r="J388">
            <v>-136199.38</v>
          </cell>
          <cell r="K388">
            <v>-3722.15</v>
          </cell>
          <cell r="L388">
            <v>0</v>
          </cell>
          <cell r="M388">
            <v>0</v>
          </cell>
          <cell r="N388">
            <v>27258.3397</v>
          </cell>
        </row>
        <row r="389">
          <cell r="A389">
            <v>2081</v>
          </cell>
          <cell r="B389">
            <v>8812081</v>
          </cell>
          <cell r="C389">
            <v>4218</v>
          </cell>
          <cell r="D389" t="str">
            <v>Stanway Fiveways Primary School</v>
          </cell>
          <cell r="E389" t="str">
            <v>P</v>
          </cell>
          <cell r="F389" t="str">
            <v/>
          </cell>
          <cell r="G389">
            <v>1</v>
          </cell>
          <cell r="H389">
            <v>2348659</v>
          </cell>
          <cell r="I389">
            <v>0</v>
          </cell>
          <cell r="J389">
            <v>-136199.38</v>
          </cell>
          <cell r="K389">
            <v>-62464</v>
          </cell>
          <cell r="L389">
            <v>0</v>
          </cell>
          <cell r="M389">
            <v>0</v>
          </cell>
          <cell r="N389">
            <v>78195.367499999993</v>
          </cell>
        </row>
        <row r="390">
          <cell r="A390">
            <v>2041</v>
          </cell>
          <cell r="B390">
            <v>8812041</v>
          </cell>
          <cell r="C390">
            <v>4216</v>
          </cell>
          <cell r="D390" t="str">
            <v>Stanway Primary School</v>
          </cell>
          <cell r="E390" t="str">
            <v>P</v>
          </cell>
          <cell r="F390" t="str">
            <v/>
          </cell>
          <cell r="G390">
            <v>1</v>
          </cell>
          <cell r="H390">
            <v>1806893</v>
          </cell>
          <cell r="I390">
            <v>0</v>
          </cell>
          <cell r="J390">
            <v>-136199.38</v>
          </cell>
          <cell r="K390">
            <v>-18463</v>
          </cell>
          <cell r="L390">
            <v>0</v>
          </cell>
          <cell r="M390">
            <v>0</v>
          </cell>
          <cell r="N390">
            <v>57812.327299999997</v>
          </cell>
        </row>
        <row r="391">
          <cell r="A391">
            <v>2163</v>
          </cell>
          <cell r="B391">
            <v>8812163</v>
          </cell>
          <cell r="C391" t="str">
            <v/>
          </cell>
          <cell r="D391" t="str">
            <v>Stapleford Abbotts Primary School</v>
          </cell>
          <cell r="E391" t="str">
            <v>P</v>
          </cell>
          <cell r="F391" t="str">
            <v>Y</v>
          </cell>
          <cell r="G391">
            <v>1.0250999999999999</v>
          </cell>
          <cell r="H391">
            <v>780857.93111749319</v>
          </cell>
          <cell r="I391">
            <v>0</v>
          </cell>
          <cell r="J391">
            <v>-139617.98443799998</v>
          </cell>
          <cell r="K391">
            <v>-15145</v>
          </cell>
          <cell r="L391">
            <v>0</v>
          </cell>
          <cell r="M391">
            <v>-7767.5055969196201</v>
          </cell>
          <cell r="N391">
            <v>26304.060300000001</v>
          </cell>
        </row>
        <row r="392">
          <cell r="A392">
            <v>3841</v>
          </cell>
          <cell r="B392">
            <v>8813841</v>
          </cell>
          <cell r="C392" t="str">
            <v/>
          </cell>
          <cell r="D392" t="str">
            <v>Staples Road Primary School</v>
          </cell>
          <cell r="E392" t="str">
            <v>P</v>
          </cell>
          <cell r="F392" t="str">
            <v>Y</v>
          </cell>
          <cell r="G392">
            <v>1.0250999999999999</v>
          </cell>
          <cell r="H392">
            <v>2685881.5</v>
          </cell>
          <cell r="I392">
            <v>0</v>
          </cell>
          <cell r="J392">
            <v>-139617.98443799998</v>
          </cell>
          <cell r="K392">
            <v>-7641.5</v>
          </cell>
          <cell r="L392">
            <v>0</v>
          </cell>
          <cell r="M392">
            <v>0</v>
          </cell>
          <cell r="N392">
            <v>83813.687699999995</v>
          </cell>
        </row>
        <row r="393">
          <cell r="A393">
            <v>2550</v>
          </cell>
          <cell r="B393">
            <v>8812550</v>
          </cell>
          <cell r="C393">
            <v>4238</v>
          </cell>
          <cell r="D393" t="str">
            <v>Stebbing Primary School</v>
          </cell>
          <cell r="E393" t="str">
            <v>P</v>
          </cell>
          <cell r="F393" t="str">
            <v/>
          </cell>
          <cell r="G393">
            <v>1</v>
          </cell>
          <cell r="H393">
            <v>829541.89776962169</v>
          </cell>
          <cell r="I393">
            <v>0</v>
          </cell>
          <cell r="J393">
            <v>-136199.38</v>
          </cell>
          <cell r="K393">
            <v>-3481.6</v>
          </cell>
          <cell r="L393">
            <v>0</v>
          </cell>
          <cell r="M393">
            <v>0</v>
          </cell>
          <cell r="N393">
            <v>29019.564399999999</v>
          </cell>
        </row>
        <row r="394">
          <cell r="A394">
            <v>3460</v>
          </cell>
          <cell r="B394">
            <v>8813460</v>
          </cell>
          <cell r="C394" t="str">
            <v/>
          </cell>
          <cell r="D394" t="str">
            <v>Stisted Church of England Primary Academy</v>
          </cell>
          <cell r="E394" t="str">
            <v>P</v>
          </cell>
          <cell r="F394" t="str">
            <v>Y</v>
          </cell>
          <cell r="G394">
            <v>1</v>
          </cell>
          <cell r="H394">
            <v>561694.66164603608</v>
          </cell>
          <cell r="I394">
            <v>0</v>
          </cell>
          <cell r="J394">
            <v>-136199.38</v>
          </cell>
          <cell r="K394">
            <v>-1273.6600000000001</v>
          </cell>
          <cell r="L394">
            <v>0</v>
          </cell>
          <cell r="M394">
            <v>-35412.349650200253</v>
          </cell>
          <cell r="N394">
            <v>18511.425299999999</v>
          </cell>
        </row>
        <row r="395">
          <cell r="A395">
            <v>3225</v>
          </cell>
          <cell r="B395">
            <v>8813225</v>
          </cell>
          <cell r="C395">
            <v>4262</v>
          </cell>
          <cell r="D395" t="str">
            <v>Stock Church of England Primary School</v>
          </cell>
          <cell r="E395" t="str">
            <v>P</v>
          </cell>
          <cell r="F395" t="str">
            <v/>
          </cell>
          <cell r="G395">
            <v>1</v>
          </cell>
          <cell r="H395">
            <v>907275.89446177834</v>
          </cell>
          <cell r="I395">
            <v>0</v>
          </cell>
          <cell r="J395">
            <v>-136199.38</v>
          </cell>
          <cell r="K395">
            <v>-16966</v>
          </cell>
          <cell r="L395">
            <v>0</v>
          </cell>
          <cell r="M395">
            <v>0</v>
          </cell>
          <cell r="N395">
            <v>30110.419900000001</v>
          </cell>
        </row>
        <row r="396">
          <cell r="A396">
            <v>2601</v>
          </cell>
          <cell r="B396">
            <v>8812601</v>
          </cell>
          <cell r="C396">
            <v>1266</v>
          </cell>
          <cell r="D396" t="str">
            <v>Sunnymede Junior School</v>
          </cell>
          <cell r="E396" t="str">
            <v>P</v>
          </cell>
          <cell r="F396" t="str">
            <v/>
          </cell>
          <cell r="G396">
            <v>1.0250999999999999</v>
          </cell>
          <cell r="H396">
            <v>1709577.160605903</v>
          </cell>
          <cell r="I396">
            <v>0</v>
          </cell>
          <cell r="J396">
            <v>-139617.98443799998</v>
          </cell>
          <cell r="K396">
            <v>-8729.6</v>
          </cell>
          <cell r="L396">
            <v>0</v>
          </cell>
          <cell r="M396">
            <v>0</v>
          </cell>
          <cell r="N396">
            <v>36330.341500000002</v>
          </cell>
        </row>
        <row r="397">
          <cell r="A397">
            <v>2133</v>
          </cell>
          <cell r="B397">
            <v>8812133</v>
          </cell>
          <cell r="C397" t="str">
            <v/>
          </cell>
          <cell r="D397" t="str">
            <v>Takeley Primary School</v>
          </cell>
          <cell r="E397" t="str">
            <v>P</v>
          </cell>
          <cell r="F397" t="str">
            <v>Y</v>
          </cell>
          <cell r="G397">
            <v>1</v>
          </cell>
          <cell r="H397">
            <v>1488877.4803068659</v>
          </cell>
          <cell r="I397">
            <v>0</v>
          </cell>
          <cell r="J397">
            <v>-136199.38</v>
          </cell>
          <cell r="K397">
            <v>-9317.7000000000007</v>
          </cell>
          <cell r="L397">
            <v>0</v>
          </cell>
          <cell r="M397">
            <v>0</v>
          </cell>
          <cell r="N397">
            <v>50481.417500000003</v>
          </cell>
        </row>
        <row r="398">
          <cell r="A398">
            <v>2665</v>
          </cell>
          <cell r="B398">
            <v>8812665</v>
          </cell>
          <cell r="C398" t="str">
            <v/>
          </cell>
          <cell r="D398" t="str">
            <v>Tany's Dell Primary School and Nursery</v>
          </cell>
          <cell r="E398" t="str">
            <v>P</v>
          </cell>
          <cell r="F398" t="str">
            <v>Y</v>
          </cell>
          <cell r="G398">
            <v>1.0250999999999999</v>
          </cell>
          <cell r="H398">
            <v>1974186.7402819239</v>
          </cell>
          <cell r="I398">
            <v>0</v>
          </cell>
          <cell r="J398">
            <v>-139617.98443799998</v>
          </cell>
          <cell r="K398">
            <v>-5275.1</v>
          </cell>
          <cell r="L398">
            <v>0</v>
          </cell>
          <cell r="M398">
            <v>0</v>
          </cell>
          <cell r="N398">
            <v>69882.816399999996</v>
          </cell>
        </row>
        <row r="399">
          <cell r="A399">
            <v>2126</v>
          </cell>
          <cell r="B399">
            <v>8812126</v>
          </cell>
          <cell r="C399" t="str">
            <v/>
          </cell>
          <cell r="D399" t="str">
            <v>Templars Academy</v>
          </cell>
          <cell r="E399" t="str">
            <v>P</v>
          </cell>
          <cell r="F399" t="str">
            <v>Y</v>
          </cell>
          <cell r="G399">
            <v>1</v>
          </cell>
          <cell r="H399">
            <v>1531604.652111111</v>
          </cell>
          <cell r="I399">
            <v>0</v>
          </cell>
          <cell r="J399">
            <v>-136199.38</v>
          </cell>
          <cell r="K399">
            <v>-5042.1660000000002</v>
          </cell>
          <cell r="L399">
            <v>0</v>
          </cell>
          <cell r="M399">
            <v>0</v>
          </cell>
          <cell r="N399">
            <v>54714.378100000002</v>
          </cell>
        </row>
        <row r="400">
          <cell r="A400">
            <v>2050</v>
          </cell>
          <cell r="B400">
            <v>8812050</v>
          </cell>
          <cell r="C400">
            <v>4358</v>
          </cell>
          <cell r="D400" t="str">
            <v>Tendring Primary School</v>
          </cell>
          <cell r="E400" t="str">
            <v>P</v>
          </cell>
          <cell r="F400" t="str">
            <v/>
          </cell>
          <cell r="G400">
            <v>1</v>
          </cell>
          <cell r="H400">
            <v>1143814.4814584763</v>
          </cell>
          <cell r="I400">
            <v>0</v>
          </cell>
          <cell r="J400">
            <v>-136199.38</v>
          </cell>
          <cell r="K400">
            <v>-18712.5</v>
          </cell>
          <cell r="L400">
            <v>-242720</v>
          </cell>
          <cell r="M400">
            <v>0</v>
          </cell>
          <cell r="N400">
            <v>30041.335299999999</v>
          </cell>
        </row>
        <row r="401">
          <cell r="A401">
            <v>3470</v>
          </cell>
          <cell r="B401">
            <v>8813470</v>
          </cell>
          <cell r="C401">
            <v>4366</v>
          </cell>
          <cell r="D401" t="str">
            <v>Terling Church of England Voluntary Aided Primary School</v>
          </cell>
          <cell r="E401" t="str">
            <v>P</v>
          </cell>
          <cell r="F401" t="str">
            <v/>
          </cell>
          <cell r="G401">
            <v>1</v>
          </cell>
          <cell r="H401">
            <v>597308.50213040493</v>
          </cell>
          <cell r="I401">
            <v>0</v>
          </cell>
          <cell r="J401">
            <v>-136199.38</v>
          </cell>
          <cell r="K401">
            <v>-1971.2</v>
          </cell>
          <cell r="L401">
            <v>0</v>
          </cell>
          <cell r="M401">
            <v>-31546.372614152198</v>
          </cell>
          <cell r="N401">
            <v>19734.748899999999</v>
          </cell>
        </row>
        <row r="402">
          <cell r="A402">
            <v>5248</v>
          </cell>
          <cell r="B402">
            <v>8815248</v>
          </cell>
          <cell r="C402">
            <v>4374</v>
          </cell>
          <cell r="D402" t="str">
            <v>Thaxted Primary School</v>
          </cell>
          <cell r="E402" t="str">
            <v>P</v>
          </cell>
          <cell r="F402" t="str">
            <v/>
          </cell>
          <cell r="G402">
            <v>1</v>
          </cell>
          <cell r="H402">
            <v>1150164</v>
          </cell>
          <cell r="I402">
            <v>0</v>
          </cell>
          <cell r="J402">
            <v>-136199.38</v>
          </cell>
          <cell r="K402">
            <v>-4864</v>
          </cell>
          <cell r="L402">
            <v>0</v>
          </cell>
          <cell r="M402">
            <v>0</v>
          </cell>
          <cell r="N402">
            <v>39437.384299999998</v>
          </cell>
        </row>
        <row r="403">
          <cell r="A403">
            <v>2873</v>
          </cell>
          <cell r="B403">
            <v>8812873</v>
          </cell>
          <cell r="C403" t="str">
            <v/>
          </cell>
          <cell r="D403" t="str">
            <v>Theydon Bois Primary School</v>
          </cell>
          <cell r="E403" t="str">
            <v>P</v>
          </cell>
          <cell r="F403" t="str">
            <v>Y</v>
          </cell>
          <cell r="G403">
            <v>1.0250999999999999</v>
          </cell>
          <cell r="H403">
            <v>1409731</v>
          </cell>
          <cell r="I403">
            <v>0</v>
          </cell>
          <cell r="J403">
            <v>-139617.98443799998</v>
          </cell>
          <cell r="K403">
            <v>-4536</v>
          </cell>
          <cell r="L403">
            <v>0</v>
          </cell>
          <cell r="M403">
            <v>0</v>
          </cell>
          <cell r="N403">
            <v>45076.207900000001</v>
          </cell>
        </row>
        <row r="404">
          <cell r="A404">
            <v>5269</v>
          </cell>
          <cell r="B404">
            <v>8815269</v>
          </cell>
          <cell r="C404">
            <v>3294</v>
          </cell>
          <cell r="D404" t="str">
            <v>Thomas Willingale Primary School and Nursery</v>
          </cell>
          <cell r="E404" t="str">
            <v>P</v>
          </cell>
          <cell r="F404" t="str">
            <v/>
          </cell>
          <cell r="G404">
            <v>1.0250999999999999</v>
          </cell>
          <cell r="H404">
            <v>1915243.3006604027</v>
          </cell>
          <cell r="I404">
            <v>0</v>
          </cell>
          <cell r="J404">
            <v>-139617.98443799998</v>
          </cell>
          <cell r="K404">
            <v>-10035.200000000001</v>
          </cell>
          <cell r="L404">
            <v>0</v>
          </cell>
          <cell r="M404">
            <v>0</v>
          </cell>
          <cell r="N404">
            <v>68879.669099999999</v>
          </cell>
        </row>
        <row r="405">
          <cell r="A405">
            <v>3835</v>
          </cell>
          <cell r="B405">
            <v>8813835</v>
          </cell>
          <cell r="C405" t="str">
            <v/>
          </cell>
          <cell r="D405" t="str">
            <v>Thundersley Primary School</v>
          </cell>
          <cell r="E405" t="str">
            <v>P</v>
          </cell>
          <cell r="F405" t="str">
            <v>Y</v>
          </cell>
          <cell r="G405">
            <v>1</v>
          </cell>
          <cell r="H405">
            <v>1960384.7734552503</v>
          </cell>
          <cell r="I405">
            <v>0</v>
          </cell>
          <cell r="J405">
            <v>-136199.38</v>
          </cell>
          <cell r="K405">
            <v>-7247.1</v>
          </cell>
          <cell r="L405">
            <v>0</v>
          </cell>
          <cell r="M405">
            <v>0</v>
          </cell>
          <cell r="N405">
            <v>63796.477200000001</v>
          </cell>
        </row>
        <row r="406">
          <cell r="A406">
            <v>2042</v>
          </cell>
          <cell r="B406">
            <v>8812042</v>
          </cell>
          <cell r="C406" t="str">
            <v/>
          </cell>
          <cell r="D406" t="str">
            <v>Tiptree Heath Primary School</v>
          </cell>
          <cell r="E406" t="str">
            <v>P</v>
          </cell>
          <cell r="F406" t="str">
            <v>Y</v>
          </cell>
          <cell r="G406">
            <v>1</v>
          </cell>
          <cell r="H406">
            <v>897348.88592592592</v>
          </cell>
          <cell r="I406">
            <v>0</v>
          </cell>
          <cell r="J406">
            <v>-136199.38</v>
          </cell>
          <cell r="K406">
            <v>-4416</v>
          </cell>
          <cell r="L406">
            <v>0</v>
          </cell>
          <cell r="M406">
            <v>0</v>
          </cell>
          <cell r="N406">
            <v>30541.945</v>
          </cell>
        </row>
        <row r="407">
          <cell r="A407">
            <v>3028</v>
          </cell>
          <cell r="B407">
            <v>8813028</v>
          </cell>
          <cell r="C407">
            <v>4436</v>
          </cell>
          <cell r="D407" t="str">
            <v>St Luke's Church of England Controlled Primary School</v>
          </cell>
          <cell r="E407" t="str">
            <v>P</v>
          </cell>
          <cell r="F407" t="str">
            <v/>
          </cell>
          <cell r="G407">
            <v>1</v>
          </cell>
          <cell r="H407">
            <v>1115118</v>
          </cell>
          <cell r="I407">
            <v>0</v>
          </cell>
          <cell r="J407">
            <v>-136199.38</v>
          </cell>
          <cell r="K407">
            <v>-31488</v>
          </cell>
          <cell r="L407">
            <v>0</v>
          </cell>
          <cell r="M407">
            <v>0</v>
          </cell>
          <cell r="N407">
            <v>36304.311099999999</v>
          </cell>
        </row>
        <row r="408">
          <cell r="A408">
            <v>2630</v>
          </cell>
          <cell r="B408">
            <v>8812630</v>
          </cell>
          <cell r="C408">
            <v>4490</v>
          </cell>
          <cell r="D408" t="str">
            <v>Tollesbury School</v>
          </cell>
          <cell r="E408" t="str">
            <v>P</v>
          </cell>
          <cell r="F408" t="str">
            <v/>
          </cell>
          <cell r="G408">
            <v>1</v>
          </cell>
          <cell r="H408">
            <v>883550.40337212058</v>
          </cell>
          <cell r="I408">
            <v>0</v>
          </cell>
          <cell r="J408">
            <v>-136199.38</v>
          </cell>
          <cell r="K408">
            <v>-15469</v>
          </cell>
          <cell r="L408">
            <v>0</v>
          </cell>
          <cell r="M408">
            <v>0</v>
          </cell>
          <cell r="N408">
            <v>30779.785599999999</v>
          </cell>
        </row>
        <row r="409">
          <cell r="A409">
            <v>3660</v>
          </cell>
          <cell r="B409">
            <v>8813660</v>
          </cell>
          <cell r="C409" t="str">
            <v/>
          </cell>
          <cell r="D409" t="str">
            <v>Tolleshunt D'Arcy St Nicholas Primary Academy</v>
          </cell>
          <cell r="E409" t="str">
            <v>P</v>
          </cell>
          <cell r="F409" t="str">
            <v>Y</v>
          </cell>
          <cell r="G409">
            <v>1</v>
          </cell>
          <cell r="H409">
            <v>582458.54987262946</v>
          </cell>
          <cell r="I409">
            <v>0</v>
          </cell>
          <cell r="J409">
            <v>-136199.38</v>
          </cell>
          <cell r="K409">
            <v>-635.97</v>
          </cell>
          <cell r="L409">
            <v>0</v>
          </cell>
          <cell r="M409">
            <v>-27680.395578104137</v>
          </cell>
          <cell r="N409">
            <v>19810.014899999998</v>
          </cell>
        </row>
        <row r="410">
          <cell r="A410">
            <v>2210</v>
          </cell>
          <cell r="B410">
            <v>8812210</v>
          </cell>
          <cell r="C410">
            <v>1688</v>
          </cell>
          <cell r="D410" t="str">
            <v>Trinity Road Primary School</v>
          </cell>
          <cell r="E410" t="str">
            <v>P</v>
          </cell>
          <cell r="F410" t="str">
            <v/>
          </cell>
          <cell r="G410">
            <v>1</v>
          </cell>
          <cell r="H410">
            <v>1502229.3111706148</v>
          </cell>
          <cell r="I410">
            <v>0</v>
          </cell>
          <cell r="J410">
            <v>-136199.38</v>
          </cell>
          <cell r="K410">
            <v>-22330.25</v>
          </cell>
          <cell r="L410">
            <v>0</v>
          </cell>
          <cell r="M410">
            <v>0</v>
          </cell>
          <cell r="N410">
            <v>51211.112300000001</v>
          </cell>
        </row>
        <row r="411">
          <cell r="A411">
            <v>3814</v>
          </cell>
          <cell r="B411">
            <v>8813814</v>
          </cell>
          <cell r="C411">
            <v>4150</v>
          </cell>
          <cell r="D411" t="str">
            <v>Trinity St Mary's CofE Voluntary Aided Primary School, South Woodham Ferrers</v>
          </cell>
          <cell r="E411" t="str">
            <v>P</v>
          </cell>
          <cell r="F411" t="str">
            <v/>
          </cell>
          <cell r="G411">
            <v>1</v>
          </cell>
          <cell r="H411">
            <v>836957.8200183817</v>
          </cell>
          <cell r="I411">
            <v>0</v>
          </cell>
          <cell r="J411">
            <v>-136199.38</v>
          </cell>
          <cell r="K411">
            <v>-3814.4</v>
          </cell>
          <cell r="L411">
            <v>0</v>
          </cell>
          <cell r="M411">
            <v>0</v>
          </cell>
          <cell r="N411">
            <v>29123.933300000001</v>
          </cell>
        </row>
        <row r="412">
          <cell r="A412">
            <v>2176</v>
          </cell>
          <cell r="B412">
            <v>8812176</v>
          </cell>
          <cell r="C412" t="str">
            <v/>
          </cell>
          <cell r="D412" t="str">
            <v>Two Village Church of England Primary School</v>
          </cell>
          <cell r="E412" t="str">
            <v>P</v>
          </cell>
          <cell r="F412" t="str">
            <v>Y</v>
          </cell>
          <cell r="G412">
            <v>1</v>
          </cell>
          <cell r="H412">
            <v>1103304.015720359</v>
          </cell>
          <cell r="I412">
            <v>0</v>
          </cell>
          <cell r="J412">
            <v>-136199.38</v>
          </cell>
          <cell r="K412">
            <v>-30744</v>
          </cell>
          <cell r="L412">
            <v>-242720</v>
          </cell>
          <cell r="M412">
            <v>0</v>
          </cell>
          <cell r="N412">
            <v>29120.922699999999</v>
          </cell>
        </row>
        <row r="413">
          <cell r="A413">
            <v>2850</v>
          </cell>
          <cell r="B413">
            <v>8812850</v>
          </cell>
          <cell r="C413" t="str">
            <v/>
          </cell>
          <cell r="D413" t="str">
            <v>The Tyrrells School</v>
          </cell>
          <cell r="E413" t="str">
            <v>P</v>
          </cell>
          <cell r="F413" t="str">
            <v>Y</v>
          </cell>
          <cell r="G413">
            <v>1</v>
          </cell>
          <cell r="H413">
            <v>1800525.8</v>
          </cell>
          <cell r="I413">
            <v>0</v>
          </cell>
          <cell r="J413">
            <v>-136199.38</v>
          </cell>
          <cell r="K413">
            <v>-7690.8</v>
          </cell>
          <cell r="L413">
            <v>0</v>
          </cell>
          <cell r="M413">
            <v>0</v>
          </cell>
          <cell r="N413">
            <v>56783.691800000001</v>
          </cell>
        </row>
        <row r="414">
          <cell r="A414">
            <v>2107</v>
          </cell>
          <cell r="B414">
            <v>8812107</v>
          </cell>
          <cell r="C414" t="str">
            <v/>
          </cell>
          <cell r="D414" t="str">
            <v>Unity Primary Academy</v>
          </cell>
          <cell r="E414" t="str">
            <v>P</v>
          </cell>
          <cell r="F414" t="str">
            <v>Y</v>
          </cell>
          <cell r="G414">
            <v>1</v>
          </cell>
          <cell r="H414">
            <v>1896724.7324306453</v>
          </cell>
          <cell r="I414">
            <v>0</v>
          </cell>
          <cell r="J414">
            <v>-136199.38</v>
          </cell>
          <cell r="K414">
            <v>-9154.44</v>
          </cell>
          <cell r="L414">
            <v>0</v>
          </cell>
          <cell r="M414">
            <v>0</v>
          </cell>
          <cell r="N414">
            <v>65811.599300000002</v>
          </cell>
        </row>
        <row r="415">
          <cell r="A415">
            <v>5270</v>
          </cell>
          <cell r="B415">
            <v>8815270</v>
          </cell>
          <cell r="C415">
            <v>4550</v>
          </cell>
          <cell r="D415" t="str">
            <v>Upshire Primary Foundation School</v>
          </cell>
          <cell r="E415" t="str">
            <v>P</v>
          </cell>
          <cell r="F415" t="str">
            <v/>
          </cell>
          <cell r="G415">
            <v>1.0250999999999999</v>
          </cell>
          <cell r="H415">
            <v>1108099.6251456183</v>
          </cell>
          <cell r="I415">
            <v>0</v>
          </cell>
          <cell r="J415">
            <v>-139617.98443799998</v>
          </cell>
          <cell r="K415">
            <v>-2024.4899999999998</v>
          </cell>
          <cell r="L415">
            <v>0</v>
          </cell>
          <cell r="M415">
            <v>0</v>
          </cell>
          <cell r="N415">
            <v>40557.891100000001</v>
          </cell>
        </row>
        <row r="416">
          <cell r="A416">
            <v>2261</v>
          </cell>
          <cell r="B416">
            <v>8812261</v>
          </cell>
          <cell r="C416">
            <v>4600</v>
          </cell>
          <cell r="D416" t="str">
            <v>Vange Primary School and Nursery</v>
          </cell>
          <cell r="E416" t="str">
            <v>P</v>
          </cell>
          <cell r="F416" t="str">
            <v/>
          </cell>
          <cell r="G416">
            <v>1.0250999999999999</v>
          </cell>
          <cell r="H416">
            <v>613260.50915682002</v>
          </cell>
          <cell r="I416">
            <v>0</v>
          </cell>
          <cell r="J416">
            <v>-139617.98443799998</v>
          </cell>
          <cell r="K416">
            <v>-4096</v>
          </cell>
          <cell r="L416">
            <v>0</v>
          </cell>
          <cell r="M416">
            <v>0</v>
          </cell>
          <cell r="N416">
            <v>21639.3213</v>
          </cell>
        </row>
        <row r="417">
          <cell r="A417">
            <v>2179</v>
          </cell>
          <cell r="B417">
            <v>8812179</v>
          </cell>
          <cell r="C417" t="str">
            <v/>
          </cell>
          <cell r="D417" t="str">
            <v>Waltham Holy Cross Primary Academy</v>
          </cell>
          <cell r="E417" t="str">
            <v>P</v>
          </cell>
          <cell r="F417" t="str">
            <v>Y</v>
          </cell>
          <cell r="G417">
            <v>1.0250999999999999</v>
          </cell>
          <cell r="H417">
            <v>2514542.0014751279</v>
          </cell>
          <cell r="I417">
            <v>0</v>
          </cell>
          <cell r="J417">
            <v>-139617.98443799998</v>
          </cell>
          <cell r="K417">
            <v>-6404.8720000000003</v>
          </cell>
          <cell r="L417">
            <v>0</v>
          </cell>
          <cell r="M417">
            <v>0</v>
          </cell>
          <cell r="N417">
            <v>87848.084700000007</v>
          </cell>
        </row>
        <row r="418">
          <cell r="A418">
            <v>5260</v>
          </cell>
          <cell r="B418">
            <v>8815260</v>
          </cell>
          <cell r="C418">
            <v>4680</v>
          </cell>
          <cell r="D418" t="str">
            <v>Walton on the Naze Primary School</v>
          </cell>
          <cell r="E418" t="str">
            <v>P</v>
          </cell>
          <cell r="F418" t="str">
            <v/>
          </cell>
          <cell r="G418">
            <v>1</v>
          </cell>
          <cell r="H418">
            <v>1084511.0503925656</v>
          </cell>
          <cell r="I418">
            <v>0</v>
          </cell>
          <cell r="J418">
            <v>-136199.38</v>
          </cell>
          <cell r="K418">
            <v>-5580.7999999999993</v>
          </cell>
          <cell r="L418">
            <v>0</v>
          </cell>
          <cell r="M418">
            <v>0</v>
          </cell>
          <cell r="N418">
            <v>37222.556400000001</v>
          </cell>
        </row>
        <row r="419">
          <cell r="A419">
            <v>2919</v>
          </cell>
          <cell r="B419">
            <v>8812919</v>
          </cell>
          <cell r="C419">
            <v>1430</v>
          </cell>
          <cell r="D419" t="str">
            <v>Warley Primary School</v>
          </cell>
          <cell r="E419" t="str">
            <v>P</v>
          </cell>
          <cell r="F419" t="str">
            <v/>
          </cell>
          <cell r="G419">
            <v>1.0250999999999999</v>
          </cell>
          <cell r="H419">
            <v>1589922.3333333333</v>
          </cell>
          <cell r="I419">
            <v>0</v>
          </cell>
          <cell r="J419">
            <v>-139617.98443799998</v>
          </cell>
          <cell r="K419">
            <v>-23577.75</v>
          </cell>
          <cell r="L419">
            <v>0</v>
          </cell>
          <cell r="M419">
            <v>0</v>
          </cell>
          <cell r="N419">
            <v>54255.942600000002</v>
          </cell>
        </row>
        <row r="420">
          <cell r="A420">
            <v>2110</v>
          </cell>
          <cell r="B420">
            <v>8812110</v>
          </cell>
          <cell r="C420" t="str">
            <v/>
          </cell>
          <cell r="D420" t="str">
            <v>Water Lane Primary Academy</v>
          </cell>
          <cell r="E420" t="str">
            <v>P</v>
          </cell>
          <cell r="F420" t="str">
            <v>Y</v>
          </cell>
          <cell r="G420">
            <v>1.0250999999999999</v>
          </cell>
          <cell r="H420">
            <v>986404.97245262854</v>
          </cell>
          <cell r="I420">
            <v>0</v>
          </cell>
          <cell r="J420">
            <v>-139617.98443799998</v>
          </cell>
          <cell r="K420">
            <v>-4025.2820000000002</v>
          </cell>
          <cell r="L420">
            <v>0</v>
          </cell>
          <cell r="M420">
            <v>0</v>
          </cell>
          <cell r="N420">
            <v>36865.145799999998</v>
          </cell>
        </row>
        <row r="421">
          <cell r="A421">
            <v>2666</v>
          </cell>
          <cell r="B421">
            <v>8812666</v>
          </cell>
          <cell r="C421" t="str">
            <v/>
          </cell>
          <cell r="D421" t="str">
            <v>Waterman Primary Academy</v>
          </cell>
          <cell r="E421" t="str">
            <v>P</v>
          </cell>
          <cell r="F421" t="str">
            <v>Y</v>
          </cell>
          <cell r="G421">
            <v>1</v>
          </cell>
          <cell r="H421">
            <v>525666.6061363637</v>
          </cell>
          <cell r="I421">
            <v>0</v>
          </cell>
          <cell r="J421">
            <v>-136199.38</v>
          </cell>
          <cell r="K421">
            <v>-10244</v>
          </cell>
          <cell r="L421">
            <v>0</v>
          </cell>
          <cell r="M421">
            <v>0</v>
          </cell>
          <cell r="N421">
            <v>18641.886399999999</v>
          </cell>
        </row>
        <row r="422">
          <cell r="A422">
            <v>2649</v>
          </cell>
          <cell r="B422">
            <v>8812649</v>
          </cell>
          <cell r="C422">
            <v>3336</v>
          </cell>
          <cell r="D422" t="str">
            <v>Wentworth Primary School</v>
          </cell>
          <cell r="E422" t="str">
            <v>P</v>
          </cell>
          <cell r="F422" t="str">
            <v/>
          </cell>
          <cell r="G422">
            <v>1</v>
          </cell>
          <cell r="H422">
            <v>1994960.2</v>
          </cell>
          <cell r="I422">
            <v>0</v>
          </cell>
          <cell r="J422">
            <v>-136199.38</v>
          </cell>
          <cell r="K422">
            <v>-47950.2</v>
          </cell>
          <cell r="L422">
            <v>0</v>
          </cell>
          <cell r="M422">
            <v>0</v>
          </cell>
          <cell r="N422">
            <v>62215.890899999999</v>
          </cell>
        </row>
        <row r="423">
          <cell r="A423">
            <v>2624</v>
          </cell>
          <cell r="B423">
            <v>8812624</v>
          </cell>
          <cell r="C423">
            <v>4706</v>
          </cell>
          <cell r="D423" t="str">
            <v>West Horndon Primary School</v>
          </cell>
          <cell r="E423" t="str">
            <v>P</v>
          </cell>
          <cell r="F423" t="str">
            <v/>
          </cell>
          <cell r="G423">
            <v>1.0250999999999999</v>
          </cell>
          <cell r="H423">
            <v>863912.97010367911</v>
          </cell>
          <cell r="I423">
            <v>0</v>
          </cell>
          <cell r="J423">
            <v>-139617.98443799998</v>
          </cell>
          <cell r="K423">
            <v>-16591.75</v>
          </cell>
          <cell r="L423">
            <v>0</v>
          </cell>
          <cell r="M423">
            <v>0</v>
          </cell>
          <cell r="N423">
            <v>29034.497500000001</v>
          </cell>
        </row>
        <row r="424">
          <cell r="A424">
            <v>5232</v>
          </cell>
          <cell r="B424">
            <v>8815232</v>
          </cell>
          <cell r="C424" t="str">
            <v/>
          </cell>
          <cell r="D424" t="str">
            <v>Westerings Primary Academy</v>
          </cell>
          <cell r="E424" t="str">
            <v>P</v>
          </cell>
          <cell r="F424" t="str">
            <v>Y</v>
          </cell>
          <cell r="G424">
            <v>1</v>
          </cell>
          <cell r="H424">
            <v>1843990.1833333333</v>
          </cell>
          <cell r="I424">
            <v>0</v>
          </cell>
          <cell r="J424">
            <v>-136199.38</v>
          </cell>
          <cell r="K424">
            <v>-4535.6000000000004</v>
          </cell>
          <cell r="L424">
            <v>0</v>
          </cell>
          <cell r="M424">
            <v>0</v>
          </cell>
          <cell r="N424">
            <v>58396.054300000003</v>
          </cell>
        </row>
        <row r="425">
          <cell r="A425">
            <v>2879</v>
          </cell>
          <cell r="B425">
            <v>8812879</v>
          </cell>
          <cell r="C425">
            <v>1690</v>
          </cell>
          <cell r="D425" t="str">
            <v>Westlands Community Primary School</v>
          </cell>
          <cell r="E425" t="str">
            <v>P</v>
          </cell>
          <cell r="F425" t="str">
            <v/>
          </cell>
          <cell r="G425">
            <v>1</v>
          </cell>
          <cell r="H425">
            <v>2820255.4528005659</v>
          </cell>
          <cell r="I425">
            <v>0</v>
          </cell>
          <cell r="J425">
            <v>-136199.38</v>
          </cell>
          <cell r="K425">
            <v>-46592</v>
          </cell>
          <cell r="L425">
            <v>0</v>
          </cell>
          <cell r="M425">
            <v>0</v>
          </cell>
          <cell r="N425">
            <v>95370.068400000004</v>
          </cell>
        </row>
        <row r="426">
          <cell r="A426">
            <v>2915</v>
          </cell>
          <cell r="B426">
            <v>8812915</v>
          </cell>
          <cell r="C426" t="str">
            <v/>
          </cell>
          <cell r="D426" t="str">
            <v>Westwood Academy</v>
          </cell>
          <cell r="E426" t="str">
            <v>P</v>
          </cell>
          <cell r="F426" t="str">
            <v>Y</v>
          </cell>
          <cell r="G426">
            <v>1</v>
          </cell>
          <cell r="H426">
            <v>940557.82780245645</v>
          </cell>
          <cell r="I426">
            <v>0</v>
          </cell>
          <cell r="J426">
            <v>-136199.38</v>
          </cell>
          <cell r="K426">
            <v>-7296.4</v>
          </cell>
          <cell r="L426">
            <v>0</v>
          </cell>
          <cell r="M426">
            <v>0</v>
          </cell>
          <cell r="N426">
            <v>32840.067300000002</v>
          </cell>
        </row>
        <row r="427">
          <cell r="A427">
            <v>3212</v>
          </cell>
          <cell r="B427">
            <v>8813212</v>
          </cell>
          <cell r="C427">
            <v>4734</v>
          </cell>
          <cell r="D427" t="str">
            <v>Wethersfield CofE VC Primary School</v>
          </cell>
          <cell r="E427" t="str">
            <v>P</v>
          </cell>
          <cell r="F427" t="str">
            <v/>
          </cell>
          <cell r="G427">
            <v>1</v>
          </cell>
          <cell r="H427">
            <v>410169.92208140611</v>
          </cell>
          <cell r="I427">
            <v>0</v>
          </cell>
          <cell r="J427">
            <v>-136199.38</v>
          </cell>
          <cell r="K427">
            <v>-4990</v>
          </cell>
          <cell r="L427">
            <v>0</v>
          </cell>
          <cell r="M427">
            <v>-57912.336000000003</v>
          </cell>
          <cell r="N427">
            <v>12168.0056</v>
          </cell>
        </row>
        <row r="428">
          <cell r="A428">
            <v>2503</v>
          </cell>
          <cell r="B428">
            <v>8812503</v>
          </cell>
          <cell r="C428" t="str">
            <v/>
          </cell>
          <cell r="D428" t="str">
            <v>White Bridge Primary School</v>
          </cell>
          <cell r="E428" t="str">
            <v>P</v>
          </cell>
          <cell r="F428" t="str">
            <v>Y</v>
          </cell>
          <cell r="G428">
            <v>1.0250999999999999</v>
          </cell>
          <cell r="H428">
            <v>1950037.9833333332</v>
          </cell>
          <cell r="I428">
            <v>0</v>
          </cell>
          <cell r="J428">
            <v>-139617.98443799998</v>
          </cell>
          <cell r="K428">
            <v>-9268.4</v>
          </cell>
          <cell r="L428">
            <v>0</v>
          </cell>
          <cell r="M428">
            <v>0</v>
          </cell>
          <cell r="N428">
            <v>67394.549100000004</v>
          </cell>
        </row>
        <row r="429">
          <cell r="A429">
            <v>2767</v>
          </cell>
          <cell r="B429">
            <v>8812767</v>
          </cell>
          <cell r="C429">
            <v>1384</v>
          </cell>
          <cell r="D429" t="str">
            <v>White Court School</v>
          </cell>
          <cell r="E429" t="str">
            <v>P</v>
          </cell>
          <cell r="F429" t="str">
            <v/>
          </cell>
          <cell r="G429">
            <v>1</v>
          </cell>
          <cell r="H429">
            <v>2522327.5910624657</v>
          </cell>
          <cell r="I429">
            <v>0</v>
          </cell>
          <cell r="J429">
            <v>-136199.38</v>
          </cell>
          <cell r="K429">
            <v>-55296</v>
          </cell>
          <cell r="L429">
            <v>0</v>
          </cell>
          <cell r="M429">
            <v>0</v>
          </cell>
          <cell r="N429">
            <v>76829.540200000003</v>
          </cell>
        </row>
        <row r="430">
          <cell r="A430">
            <v>3213</v>
          </cell>
          <cell r="B430">
            <v>8813213</v>
          </cell>
          <cell r="C430">
            <v>4744</v>
          </cell>
          <cell r="D430" t="str">
            <v>White Notley Church of England Voluntary Controlled Primary School</v>
          </cell>
          <cell r="E430" t="str">
            <v>P</v>
          </cell>
          <cell r="F430" t="str">
            <v/>
          </cell>
          <cell r="G430">
            <v>1</v>
          </cell>
          <cell r="H430">
            <v>572632.74777521542</v>
          </cell>
          <cell r="I430">
            <v>0</v>
          </cell>
          <cell r="J430">
            <v>-136199.38</v>
          </cell>
          <cell r="K430">
            <v>-15843.25</v>
          </cell>
          <cell r="L430">
            <v>0</v>
          </cell>
          <cell r="M430">
            <v>-36185.54505740988</v>
          </cell>
          <cell r="N430">
            <v>17661.4211</v>
          </cell>
        </row>
        <row r="431">
          <cell r="A431">
            <v>2146</v>
          </cell>
          <cell r="B431">
            <v>8812146</v>
          </cell>
          <cell r="C431" t="str">
            <v/>
          </cell>
          <cell r="D431" t="str">
            <v>Whitmore Primary School and Nursery</v>
          </cell>
          <cell r="E431" t="str">
            <v>P</v>
          </cell>
          <cell r="F431" t="str">
            <v>Y</v>
          </cell>
          <cell r="G431">
            <v>1.0250999999999999</v>
          </cell>
          <cell r="H431">
            <v>3035527.8327238476</v>
          </cell>
          <cell r="I431">
            <v>0</v>
          </cell>
          <cell r="J431">
            <v>-139617.98443799998</v>
          </cell>
          <cell r="K431">
            <v>-9317.7000000000007</v>
          </cell>
          <cell r="L431">
            <v>0</v>
          </cell>
          <cell r="M431">
            <v>0</v>
          </cell>
          <cell r="N431">
            <v>107079.22930000001</v>
          </cell>
        </row>
        <row r="432">
          <cell r="A432">
            <v>3101</v>
          </cell>
          <cell r="B432">
            <v>8813101</v>
          </cell>
          <cell r="C432" t="str">
            <v/>
          </cell>
          <cell r="D432" t="str">
            <v>The Wickford Church of England School</v>
          </cell>
          <cell r="E432" t="str">
            <v>P</v>
          </cell>
          <cell r="F432" t="str">
            <v>Y</v>
          </cell>
          <cell r="G432">
            <v>1.0250999999999999</v>
          </cell>
          <cell r="H432">
            <v>583162.1435803693</v>
          </cell>
          <cell r="I432">
            <v>0</v>
          </cell>
          <cell r="J432">
            <v>-139617.98443799998</v>
          </cell>
          <cell r="K432">
            <v>-3432</v>
          </cell>
          <cell r="L432">
            <v>0</v>
          </cell>
          <cell r="M432">
            <v>0</v>
          </cell>
          <cell r="N432">
            <v>19665.218700000001</v>
          </cell>
        </row>
        <row r="433">
          <cell r="A433">
            <v>2271</v>
          </cell>
          <cell r="B433">
            <v>8812271</v>
          </cell>
          <cell r="C433">
            <v>4754</v>
          </cell>
          <cell r="D433" t="str">
            <v>Wickford Primary School</v>
          </cell>
          <cell r="E433" t="str">
            <v>P</v>
          </cell>
          <cell r="F433" t="str">
            <v/>
          </cell>
          <cell r="G433">
            <v>1.0250999999999999</v>
          </cell>
          <cell r="H433">
            <v>2335276.9863897474</v>
          </cell>
          <cell r="I433">
            <v>0</v>
          </cell>
          <cell r="J433">
            <v>-139617.98443799998</v>
          </cell>
          <cell r="K433">
            <v>-37364.25</v>
          </cell>
          <cell r="L433">
            <v>0</v>
          </cell>
          <cell r="M433">
            <v>0</v>
          </cell>
          <cell r="N433">
            <v>77889.303</v>
          </cell>
        </row>
        <row r="434">
          <cell r="A434">
            <v>3133</v>
          </cell>
          <cell r="B434">
            <v>8813133</v>
          </cell>
          <cell r="C434" t="str">
            <v/>
          </cell>
          <cell r="D434" t="str">
            <v>William Martin Church of England Infant and Nursery School</v>
          </cell>
          <cell r="E434" t="str">
            <v>P</v>
          </cell>
          <cell r="F434" t="str">
            <v>Y</v>
          </cell>
          <cell r="G434">
            <v>1.0250999999999999</v>
          </cell>
          <cell r="H434">
            <v>835194.79003094975</v>
          </cell>
          <cell r="I434">
            <v>0</v>
          </cell>
          <cell r="J434">
            <v>-139617.98443799998</v>
          </cell>
          <cell r="K434">
            <v>-2294.36</v>
          </cell>
          <cell r="L434">
            <v>0</v>
          </cell>
          <cell r="M434">
            <v>0</v>
          </cell>
          <cell r="N434">
            <v>27786.9738</v>
          </cell>
        </row>
        <row r="435">
          <cell r="A435">
            <v>2173</v>
          </cell>
          <cell r="B435">
            <v>8812173</v>
          </cell>
          <cell r="C435" t="str">
            <v/>
          </cell>
          <cell r="D435" t="str">
            <v>William Martin Church of England Junior School</v>
          </cell>
          <cell r="E435" t="str">
            <v>P</v>
          </cell>
          <cell r="F435" t="str">
            <v>Y</v>
          </cell>
          <cell r="G435">
            <v>1.0250999999999999</v>
          </cell>
          <cell r="H435">
            <v>1254245.5397858669</v>
          </cell>
          <cell r="I435">
            <v>0</v>
          </cell>
          <cell r="J435">
            <v>-139617.98443799998</v>
          </cell>
          <cell r="K435">
            <v>-31673.561600000001</v>
          </cell>
          <cell r="L435">
            <v>0</v>
          </cell>
          <cell r="M435">
            <v>0</v>
          </cell>
          <cell r="N435">
            <v>43537.217900000003</v>
          </cell>
        </row>
        <row r="436">
          <cell r="A436">
            <v>2998</v>
          </cell>
          <cell r="B436">
            <v>8812998</v>
          </cell>
          <cell r="C436" t="str">
            <v/>
          </cell>
          <cell r="D436" t="str">
            <v>William Read Primary and Nursery Academy</v>
          </cell>
          <cell r="E436" t="str">
            <v>P</v>
          </cell>
          <cell r="F436" t="str">
            <v>Y</v>
          </cell>
          <cell r="G436">
            <v>1</v>
          </cell>
          <cell r="H436">
            <v>1446264.7707140408</v>
          </cell>
          <cell r="I436">
            <v>0</v>
          </cell>
          <cell r="J436">
            <v>-136199.38</v>
          </cell>
          <cell r="K436">
            <v>-30976</v>
          </cell>
          <cell r="L436">
            <v>0</v>
          </cell>
          <cell r="M436">
            <v>0</v>
          </cell>
          <cell r="N436">
            <v>50010.754000000001</v>
          </cell>
        </row>
        <row r="437">
          <cell r="A437">
            <v>2111</v>
          </cell>
          <cell r="B437">
            <v>8812111</v>
          </cell>
          <cell r="C437" t="str">
            <v/>
          </cell>
          <cell r="D437" t="str">
            <v>Willow Brook Primary School and Nursery</v>
          </cell>
          <cell r="E437" t="str">
            <v>P</v>
          </cell>
          <cell r="F437" t="str">
            <v>Y</v>
          </cell>
          <cell r="G437">
            <v>1</v>
          </cell>
          <cell r="H437">
            <v>875907.92112781969</v>
          </cell>
          <cell r="I437">
            <v>0</v>
          </cell>
          <cell r="J437">
            <v>-136199.38</v>
          </cell>
          <cell r="K437">
            <v>-3200.49</v>
          </cell>
          <cell r="L437">
            <v>0</v>
          </cell>
          <cell r="M437">
            <v>0</v>
          </cell>
          <cell r="N437">
            <v>29969.923299999999</v>
          </cell>
        </row>
        <row r="438">
          <cell r="A438">
            <v>2918</v>
          </cell>
          <cell r="B438">
            <v>8812918</v>
          </cell>
          <cell r="C438">
            <v>2988</v>
          </cell>
          <cell r="D438" t="str">
            <v>Willowbrook Primary School</v>
          </cell>
          <cell r="E438" t="str">
            <v>P</v>
          </cell>
          <cell r="F438" t="str">
            <v/>
          </cell>
          <cell r="G438">
            <v>1.0250999999999999</v>
          </cell>
          <cell r="H438">
            <v>1026518.6640652732</v>
          </cell>
          <cell r="I438">
            <v>0</v>
          </cell>
          <cell r="J438">
            <v>-139617.98443799998</v>
          </cell>
          <cell r="K438">
            <v>-35840</v>
          </cell>
          <cell r="L438">
            <v>0</v>
          </cell>
          <cell r="M438">
            <v>0</v>
          </cell>
          <cell r="N438">
            <v>36065.535600000003</v>
          </cell>
        </row>
        <row r="439">
          <cell r="A439">
            <v>2014</v>
          </cell>
          <cell r="B439">
            <v>8812014</v>
          </cell>
          <cell r="C439" t="str">
            <v/>
          </cell>
          <cell r="D439" t="str">
            <v>The Willows Primary School</v>
          </cell>
          <cell r="E439" t="str">
            <v>P</v>
          </cell>
          <cell r="F439" t="str">
            <v>Y</v>
          </cell>
          <cell r="G439">
            <v>1.0250999999999999</v>
          </cell>
          <cell r="H439">
            <v>2999511.4796827803</v>
          </cell>
          <cell r="I439">
            <v>0</v>
          </cell>
          <cell r="J439">
            <v>-139617.98443799998</v>
          </cell>
          <cell r="K439">
            <v>-9190.64</v>
          </cell>
          <cell r="L439">
            <v>0</v>
          </cell>
          <cell r="M439">
            <v>0</v>
          </cell>
          <cell r="N439">
            <v>101914.9935</v>
          </cell>
        </row>
        <row r="440">
          <cell r="A440">
            <v>2770</v>
          </cell>
          <cell r="B440">
            <v>8812770</v>
          </cell>
          <cell r="C440">
            <v>4810</v>
          </cell>
          <cell r="D440" t="str">
            <v>Wimbish Primary School</v>
          </cell>
          <cell r="E440" t="str">
            <v>P</v>
          </cell>
          <cell r="F440" t="str">
            <v>Y</v>
          </cell>
          <cell r="G440">
            <v>1</v>
          </cell>
          <cell r="H440">
            <v>428847.15735449735</v>
          </cell>
          <cell r="I440">
            <v>0</v>
          </cell>
          <cell r="J440">
            <v>-136199.38</v>
          </cell>
          <cell r="K440">
            <v>-10603.75</v>
          </cell>
          <cell r="L440">
            <v>0</v>
          </cell>
          <cell r="M440">
            <v>-33589.154880000009</v>
          </cell>
          <cell r="N440">
            <v>13271.9072</v>
          </cell>
        </row>
        <row r="441">
          <cell r="A441">
            <v>2129</v>
          </cell>
          <cell r="B441">
            <v>8812129</v>
          </cell>
          <cell r="C441" t="str">
            <v/>
          </cell>
          <cell r="D441" t="str">
            <v>Winter Gardens Academy</v>
          </cell>
          <cell r="E441" t="str">
            <v>P</v>
          </cell>
          <cell r="F441" t="str">
            <v>Y</v>
          </cell>
          <cell r="G441">
            <v>1</v>
          </cell>
          <cell r="H441">
            <v>1689109.3282459145</v>
          </cell>
          <cell r="I441">
            <v>0</v>
          </cell>
          <cell r="J441">
            <v>-136199.38</v>
          </cell>
          <cell r="K441">
            <v>-9465.6</v>
          </cell>
          <cell r="L441">
            <v>0</v>
          </cell>
          <cell r="M441">
            <v>0</v>
          </cell>
          <cell r="N441">
            <v>60862.106200000002</v>
          </cell>
        </row>
        <row r="442">
          <cell r="A442">
            <v>2051</v>
          </cell>
          <cell r="B442">
            <v>8812051</v>
          </cell>
          <cell r="C442">
            <v>4864</v>
          </cell>
          <cell r="D442" t="str">
            <v>Wix and Wrabness Primary School</v>
          </cell>
          <cell r="E442" t="str">
            <v>P</v>
          </cell>
          <cell r="F442" t="str">
            <v/>
          </cell>
          <cell r="G442">
            <v>1</v>
          </cell>
          <cell r="H442">
            <v>856381.62083698111</v>
          </cell>
          <cell r="I442">
            <v>0</v>
          </cell>
          <cell r="J442">
            <v>-136199.38</v>
          </cell>
          <cell r="K442">
            <v>-16467</v>
          </cell>
          <cell r="L442">
            <v>-242720</v>
          </cell>
          <cell r="M442">
            <v>-26134.004763684901</v>
          </cell>
          <cell r="N442">
            <v>19213.908100000001</v>
          </cell>
        </row>
        <row r="443">
          <cell r="A443">
            <v>2136</v>
          </cell>
          <cell r="B443">
            <v>8812136</v>
          </cell>
          <cell r="C443" t="str">
            <v/>
          </cell>
          <cell r="D443" t="str">
            <v>Woodham Ley Primary School</v>
          </cell>
          <cell r="E443" t="str">
            <v>P</v>
          </cell>
          <cell r="F443" t="str">
            <v>Y</v>
          </cell>
          <cell r="G443">
            <v>1</v>
          </cell>
          <cell r="H443">
            <v>944585.92995239003</v>
          </cell>
          <cell r="I443">
            <v>0</v>
          </cell>
          <cell r="J443">
            <v>-136199.38</v>
          </cell>
          <cell r="K443">
            <v>-4782.1000000000004</v>
          </cell>
          <cell r="L443">
            <v>0</v>
          </cell>
          <cell r="M443">
            <v>0</v>
          </cell>
          <cell r="N443">
            <v>32809.960899999998</v>
          </cell>
        </row>
        <row r="444">
          <cell r="A444">
            <v>3235</v>
          </cell>
          <cell r="B444">
            <v>8813235</v>
          </cell>
          <cell r="C444">
            <v>4880</v>
          </cell>
          <cell r="D444" t="str">
            <v>Woodham Walter Church of England Voluntary Controlled Primary School</v>
          </cell>
          <cell r="E444" t="str">
            <v>P</v>
          </cell>
          <cell r="F444" t="str">
            <v/>
          </cell>
          <cell r="G444">
            <v>1</v>
          </cell>
          <cell r="H444">
            <v>637768.55019350501</v>
          </cell>
          <cell r="I444">
            <v>0</v>
          </cell>
          <cell r="J444">
            <v>-136199.38</v>
          </cell>
          <cell r="K444">
            <v>-9481</v>
          </cell>
          <cell r="L444">
            <v>0</v>
          </cell>
          <cell r="M444">
            <v>-27680.395578104137</v>
          </cell>
          <cell r="N444">
            <v>21479.9169</v>
          </cell>
        </row>
        <row r="445">
          <cell r="A445">
            <v>5213</v>
          </cell>
          <cell r="B445">
            <v>8815213</v>
          </cell>
          <cell r="C445" t="str">
            <v/>
          </cell>
          <cell r="D445" t="str">
            <v>Woodville Primary School</v>
          </cell>
          <cell r="E445" t="str">
            <v>P</v>
          </cell>
          <cell r="F445" t="str">
            <v>Y</v>
          </cell>
          <cell r="G445">
            <v>1</v>
          </cell>
          <cell r="H445">
            <v>1847797.6</v>
          </cell>
          <cell r="I445">
            <v>0</v>
          </cell>
          <cell r="J445">
            <v>-136199.38</v>
          </cell>
          <cell r="K445">
            <v>-6507.6</v>
          </cell>
          <cell r="L445">
            <v>0</v>
          </cell>
          <cell r="M445">
            <v>0</v>
          </cell>
          <cell r="N445">
            <v>57679.859100000001</v>
          </cell>
        </row>
        <row r="446">
          <cell r="A446">
            <v>2619</v>
          </cell>
          <cell r="B446">
            <v>8812619</v>
          </cell>
          <cell r="C446">
            <v>4898</v>
          </cell>
          <cell r="D446" t="str">
            <v>Writtle Infant School</v>
          </cell>
          <cell r="E446" t="str">
            <v>P</v>
          </cell>
          <cell r="F446" t="str">
            <v/>
          </cell>
          <cell r="G446">
            <v>1</v>
          </cell>
          <cell r="H446">
            <v>826797.49018193327</v>
          </cell>
          <cell r="I446">
            <v>0</v>
          </cell>
          <cell r="J446">
            <v>-136199.38</v>
          </cell>
          <cell r="K446">
            <v>-13098.75</v>
          </cell>
          <cell r="L446">
            <v>0</v>
          </cell>
          <cell r="M446">
            <v>0</v>
          </cell>
          <cell r="N446">
            <v>27497.1839</v>
          </cell>
        </row>
        <row r="447">
          <cell r="A447">
            <v>2950</v>
          </cell>
          <cell r="B447">
            <v>8812950</v>
          </cell>
          <cell r="C447">
            <v>4896</v>
          </cell>
          <cell r="D447" t="str">
            <v>Writtle Junior School</v>
          </cell>
          <cell r="E447" t="str">
            <v>P</v>
          </cell>
          <cell r="F447" t="str">
            <v/>
          </cell>
          <cell r="G447">
            <v>1</v>
          </cell>
          <cell r="H447">
            <v>1077881.3039230688</v>
          </cell>
          <cell r="I447">
            <v>0</v>
          </cell>
          <cell r="J447">
            <v>-136199.38</v>
          </cell>
          <cell r="K447">
            <v>-15219.5</v>
          </cell>
          <cell r="L447">
            <v>0</v>
          </cell>
          <cell r="M447">
            <v>0</v>
          </cell>
          <cell r="N447">
            <v>37168.3649</v>
          </cell>
        </row>
        <row r="448">
          <cell r="A448">
            <v>5262</v>
          </cell>
          <cell r="B448">
            <v>8815262</v>
          </cell>
          <cell r="C448" t="str">
            <v/>
          </cell>
          <cell r="D448" t="str">
            <v>Wyburns Primary School</v>
          </cell>
          <cell r="E448" t="str">
            <v>P</v>
          </cell>
          <cell r="F448" t="str">
            <v>Y</v>
          </cell>
          <cell r="G448">
            <v>1</v>
          </cell>
          <cell r="H448">
            <v>884729.53382059711</v>
          </cell>
          <cell r="I448">
            <v>0</v>
          </cell>
          <cell r="J448">
            <v>-136199.38</v>
          </cell>
          <cell r="K448">
            <v>-3908.8580000000002</v>
          </cell>
          <cell r="L448">
            <v>0</v>
          </cell>
          <cell r="M448">
            <v>0</v>
          </cell>
          <cell r="N448">
            <v>31301.63</v>
          </cell>
        </row>
        <row r="449">
          <cell r="A449">
            <v>4029</v>
          </cell>
          <cell r="B449">
            <v>8814029</v>
          </cell>
          <cell r="C449" t="str">
            <v/>
          </cell>
          <cell r="D449" t="str">
            <v>The Beaulieu Park School</v>
          </cell>
          <cell r="E449" t="str">
            <v>All</v>
          </cell>
          <cell r="F449" t="str">
            <v>Y</v>
          </cell>
          <cell r="G449">
            <v>1</v>
          </cell>
          <cell r="H449">
            <v>6170475.5203923034</v>
          </cell>
          <cell r="I449">
            <v>0</v>
          </cell>
          <cell r="J449">
            <v>-136199.38</v>
          </cell>
          <cell r="K449">
            <v>0</v>
          </cell>
          <cell r="L449">
            <v>0</v>
          </cell>
          <cell r="M449">
            <v>0</v>
          </cell>
          <cell r="N449">
            <v>217564.85209999999</v>
          </cell>
        </row>
        <row r="450">
          <cell r="A450">
            <v>5457</v>
          </cell>
          <cell r="B450">
            <v>8815457</v>
          </cell>
          <cell r="C450" t="str">
            <v/>
          </cell>
          <cell r="D450" t="str">
            <v>Helena Romanes School</v>
          </cell>
          <cell r="E450" t="str">
            <v>All</v>
          </cell>
          <cell r="F450" t="str">
            <v>Y</v>
          </cell>
          <cell r="G450">
            <v>1</v>
          </cell>
          <cell r="H450">
            <v>6610155.4463610481</v>
          </cell>
          <cell r="I450">
            <v>0</v>
          </cell>
          <cell r="J450">
            <v>-136199.38</v>
          </cell>
          <cell r="K450">
            <v>-31798.5</v>
          </cell>
          <cell r="L450">
            <v>0</v>
          </cell>
          <cell r="M450">
            <v>0</v>
          </cell>
          <cell r="N450">
            <v>234937.5111</v>
          </cell>
        </row>
        <row r="451">
          <cell r="A451">
            <v>4010</v>
          </cell>
          <cell r="B451">
            <v>8814010</v>
          </cell>
          <cell r="C451" t="str">
            <v/>
          </cell>
          <cell r="D451" t="str">
            <v>Alec Hunter Academy</v>
          </cell>
          <cell r="E451" t="str">
            <v>S</v>
          </cell>
          <cell r="F451" t="str">
            <v>Y</v>
          </cell>
          <cell r="G451">
            <v>1</v>
          </cell>
          <cell r="H451">
            <v>6101228.865970782</v>
          </cell>
          <cell r="I451">
            <v>0</v>
          </cell>
          <cell r="J451">
            <v>-136199.38</v>
          </cell>
          <cell r="K451">
            <v>-22086.400000000001</v>
          </cell>
          <cell r="L451">
            <v>0</v>
          </cell>
          <cell r="M451">
            <v>0</v>
          </cell>
          <cell r="N451">
            <v>218417.959</v>
          </cell>
        </row>
        <row r="452">
          <cell r="A452">
            <v>5442</v>
          </cell>
          <cell r="B452">
            <v>8815442</v>
          </cell>
          <cell r="C452" t="str">
            <v/>
          </cell>
          <cell r="D452" t="str">
            <v>Anglo European School</v>
          </cell>
          <cell r="E452" t="str">
            <v>S</v>
          </cell>
          <cell r="F452" t="str">
            <v>Y</v>
          </cell>
          <cell r="G452">
            <v>1.0250999999999999</v>
          </cell>
          <cell r="H452">
            <v>6778213.6720205415</v>
          </cell>
          <cell r="I452">
            <v>0</v>
          </cell>
          <cell r="J452">
            <v>-139617.98443799998</v>
          </cell>
          <cell r="K452">
            <v>-33031</v>
          </cell>
          <cell r="L452">
            <v>0</v>
          </cell>
          <cell r="M452">
            <v>0</v>
          </cell>
          <cell r="N452">
            <v>237106.2329</v>
          </cell>
        </row>
        <row r="453">
          <cell r="A453">
            <v>5418</v>
          </cell>
          <cell r="B453">
            <v>8815418</v>
          </cell>
          <cell r="C453" t="str">
            <v/>
          </cell>
          <cell r="D453" t="str">
            <v>The Appleton School</v>
          </cell>
          <cell r="E453" t="str">
            <v>S</v>
          </cell>
          <cell r="F453" t="str">
            <v>Y</v>
          </cell>
          <cell r="G453">
            <v>1</v>
          </cell>
          <cell r="H453">
            <v>8321988.0166528281</v>
          </cell>
          <cell r="I453">
            <v>0</v>
          </cell>
          <cell r="J453">
            <v>-136199.38</v>
          </cell>
          <cell r="K453">
            <v>-30566</v>
          </cell>
          <cell r="L453">
            <v>0</v>
          </cell>
          <cell r="M453">
            <v>0</v>
          </cell>
          <cell r="N453">
            <v>296070.40759999998</v>
          </cell>
        </row>
        <row r="454">
          <cell r="A454">
            <v>6908</v>
          </cell>
          <cell r="B454">
            <v>8816908</v>
          </cell>
          <cell r="C454" t="str">
            <v/>
          </cell>
          <cell r="D454" t="str">
            <v>The Basildon Lower Academy</v>
          </cell>
          <cell r="E454" t="str">
            <v>S</v>
          </cell>
          <cell r="F454" t="str">
            <v>Y</v>
          </cell>
          <cell r="G454">
            <v>1.0250999999999999</v>
          </cell>
          <cell r="H454">
            <v>6269083.4970316952</v>
          </cell>
          <cell r="I454">
            <v>0</v>
          </cell>
          <cell r="J454">
            <v>-139617.98443799998</v>
          </cell>
          <cell r="K454">
            <v>-50726.36</v>
          </cell>
          <cell r="L454">
            <v>0</v>
          </cell>
          <cell r="M454">
            <v>0</v>
          </cell>
          <cell r="N454">
            <v>238717.9148</v>
          </cell>
        </row>
        <row r="455">
          <cell r="A455">
            <v>5406</v>
          </cell>
          <cell r="B455">
            <v>8815406</v>
          </cell>
          <cell r="C455">
            <v>7880</v>
          </cell>
          <cell r="D455" t="str">
            <v>Beauchamps High School</v>
          </cell>
          <cell r="E455" t="str">
            <v>S</v>
          </cell>
          <cell r="F455" t="str">
            <v/>
          </cell>
          <cell r="G455">
            <v>1.0250999999999999</v>
          </cell>
          <cell r="H455">
            <v>7228649.6630952228</v>
          </cell>
          <cell r="I455">
            <v>0</v>
          </cell>
          <cell r="J455">
            <v>-139617.98443799998</v>
          </cell>
          <cell r="K455">
            <v>-31232</v>
          </cell>
          <cell r="L455">
            <v>0</v>
          </cell>
          <cell r="M455">
            <v>0</v>
          </cell>
          <cell r="N455">
            <v>258926.24540000001</v>
          </cell>
        </row>
        <row r="456">
          <cell r="A456">
            <v>4005</v>
          </cell>
          <cell r="B456">
            <v>8814005</v>
          </cell>
          <cell r="C456" t="str">
            <v/>
          </cell>
          <cell r="D456" t="str">
            <v>Becket Keys Church of England Free School</v>
          </cell>
          <cell r="E456" t="str">
            <v>S</v>
          </cell>
          <cell r="F456" t="str">
            <v>Y</v>
          </cell>
          <cell r="G456">
            <v>1.0250999999999999</v>
          </cell>
          <cell r="H456">
            <v>4862473.9200596213</v>
          </cell>
          <cell r="I456">
            <v>0</v>
          </cell>
          <cell r="J456">
            <v>-139617.98443799998</v>
          </cell>
          <cell r="K456">
            <v>-24807.759999999998</v>
          </cell>
          <cell r="L456">
            <v>0</v>
          </cell>
          <cell r="M456">
            <v>0</v>
          </cell>
          <cell r="N456">
            <v>174057.48759999999</v>
          </cell>
        </row>
        <row r="457">
          <cell r="A457">
            <v>5468</v>
          </cell>
          <cell r="B457">
            <v>8815468</v>
          </cell>
          <cell r="C457" t="str">
            <v/>
          </cell>
          <cell r="D457" t="str">
            <v>The Billericay School</v>
          </cell>
          <cell r="E457" t="str">
            <v>S</v>
          </cell>
          <cell r="F457" t="str">
            <v>Y</v>
          </cell>
          <cell r="G457">
            <v>1.0250999999999999</v>
          </cell>
          <cell r="H457">
            <v>8187424.7219388094</v>
          </cell>
          <cell r="I457">
            <v>0</v>
          </cell>
          <cell r="J457">
            <v>-139617.98443799998</v>
          </cell>
          <cell r="K457">
            <v>-38454</v>
          </cell>
          <cell r="L457">
            <v>0</v>
          </cell>
          <cell r="M457">
            <v>0</v>
          </cell>
          <cell r="N457">
            <v>292742.4878</v>
          </cell>
        </row>
        <row r="458">
          <cell r="A458">
            <v>5416</v>
          </cell>
          <cell r="B458">
            <v>8815416</v>
          </cell>
          <cell r="C458" t="str">
            <v/>
          </cell>
          <cell r="D458" t="str">
            <v>The Boswells School</v>
          </cell>
          <cell r="E458" t="str">
            <v>S</v>
          </cell>
          <cell r="F458" t="str">
            <v>Y</v>
          </cell>
          <cell r="G458">
            <v>1</v>
          </cell>
          <cell r="H458">
            <v>7101631.0136170546</v>
          </cell>
          <cell r="I458">
            <v>0</v>
          </cell>
          <cell r="J458">
            <v>-136199.38</v>
          </cell>
          <cell r="K458">
            <v>-30319.5</v>
          </cell>
          <cell r="L458">
            <v>0</v>
          </cell>
          <cell r="M458">
            <v>0</v>
          </cell>
          <cell r="N458">
            <v>248927.7905</v>
          </cell>
        </row>
        <row r="459">
          <cell r="A459">
            <v>4027</v>
          </cell>
          <cell r="B459">
            <v>8814027</v>
          </cell>
          <cell r="C459" t="str">
            <v/>
          </cell>
          <cell r="D459" t="str">
            <v>Brentwood County High School</v>
          </cell>
          <cell r="E459" t="str">
            <v>S</v>
          </cell>
          <cell r="F459" t="str">
            <v>Y</v>
          </cell>
          <cell r="G459">
            <v>1.0250999999999999</v>
          </cell>
          <cell r="H459">
            <v>4280552.3158631744</v>
          </cell>
          <cell r="I459">
            <v>0</v>
          </cell>
          <cell r="J459">
            <v>-139617.98443799998</v>
          </cell>
          <cell r="K459">
            <v>-31404.1</v>
          </cell>
          <cell r="L459">
            <v>0</v>
          </cell>
          <cell r="M459">
            <v>0</v>
          </cell>
          <cell r="N459">
            <v>157718.43960000001</v>
          </cell>
        </row>
        <row r="460">
          <cell r="A460">
            <v>5461</v>
          </cell>
          <cell r="B460">
            <v>8815461</v>
          </cell>
          <cell r="C460" t="str">
            <v/>
          </cell>
          <cell r="D460" t="str">
            <v>Brentwood Ursuline Convent High School</v>
          </cell>
          <cell r="E460" t="str">
            <v>S</v>
          </cell>
          <cell r="F460" t="str">
            <v>Y</v>
          </cell>
          <cell r="G460">
            <v>1.0250999999999999</v>
          </cell>
          <cell r="H460">
            <v>4967066.9677067008</v>
          </cell>
          <cell r="I460">
            <v>0</v>
          </cell>
          <cell r="J460">
            <v>-139617.98443799998</v>
          </cell>
          <cell r="K460">
            <v>-24058.400000000001</v>
          </cell>
          <cell r="L460">
            <v>0</v>
          </cell>
          <cell r="M460">
            <v>0</v>
          </cell>
          <cell r="N460">
            <v>176317.16529999999</v>
          </cell>
        </row>
        <row r="461">
          <cell r="A461">
            <v>5407</v>
          </cell>
          <cell r="B461">
            <v>8815407</v>
          </cell>
          <cell r="C461" t="str">
            <v/>
          </cell>
          <cell r="D461" t="str">
            <v>The Bromfords School</v>
          </cell>
          <cell r="E461" t="str">
            <v>S</v>
          </cell>
          <cell r="F461" t="str">
            <v>Y</v>
          </cell>
          <cell r="G461">
            <v>1.0250999999999999</v>
          </cell>
          <cell r="H461">
            <v>6964773.6997172544</v>
          </cell>
          <cell r="I461">
            <v>0</v>
          </cell>
          <cell r="J461">
            <v>-139617.98443799998</v>
          </cell>
          <cell r="K461">
            <v>-31798.5</v>
          </cell>
          <cell r="L461">
            <v>0</v>
          </cell>
          <cell r="M461">
            <v>0</v>
          </cell>
          <cell r="N461">
            <v>246491.78750000001</v>
          </cell>
        </row>
        <row r="462">
          <cell r="A462">
            <v>4333</v>
          </cell>
          <cell r="B462">
            <v>8814333</v>
          </cell>
          <cell r="C462" t="str">
            <v/>
          </cell>
          <cell r="D462" t="str">
            <v>Burnt Mill Academy</v>
          </cell>
          <cell r="E462" t="str">
            <v>S</v>
          </cell>
          <cell r="F462" t="str">
            <v>Y</v>
          </cell>
          <cell r="G462">
            <v>1.0250999999999999</v>
          </cell>
          <cell r="H462">
            <v>7080137.8006334566</v>
          </cell>
          <cell r="I462">
            <v>0</v>
          </cell>
          <cell r="J462">
            <v>-139617.98443799998</v>
          </cell>
          <cell r="K462">
            <v>-24650</v>
          </cell>
          <cell r="L462">
            <v>0</v>
          </cell>
          <cell r="M462">
            <v>0</v>
          </cell>
          <cell r="N462">
            <v>261138.15419999999</v>
          </cell>
        </row>
        <row r="463">
          <cell r="A463">
            <v>4033</v>
          </cell>
          <cell r="B463">
            <v>8814033</v>
          </cell>
          <cell r="D463" t="str">
            <v>Castle View School</v>
          </cell>
          <cell r="E463" t="str">
            <v>S</v>
          </cell>
          <cell r="F463" t="str">
            <v>Y</v>
          </cell>
          <cell r="G463">
            <v>1</v>
          </cell>
          <cell r="H463">
            <v>6597654.6923412839</v>
          </cell>
          <cell r="I463">
            <v>0</v>
          </cell>
          <cell r="J463">
            <v>-136199.38</v>
          </cell>
          <cell r="K463">
            <v>-51929.972000000002</v>
          </cell>
          <cell r="L463">
            <v>-326909</v>
          </cell>
          <cell r="M463">
            <v>0</v>
          </cell>
          <cell r="N463">
            <v>224985.16959999999</v>
          </cell>
        </row>
        <row r="464">
          <cell r="A464">
            <v>6909</v>
          </cell>
          <cell r="B464">
            <v>8816909</v>
          </cell>
          <cell r="C464" t="str">
            <v/>
          </cell>
          <cell r="D464" t="str">
            <v>The Basildon Upper Academy</v>
          </cell>
          <cell r="E464" t="str">
            <v>S</v>
          </cell>
          <cell r="F464" t="str">
            <v>Y</v>
          </cell>
          <cell r="G464">
            <v>1.0250999999999999</v>
          </cell>
          <cell r="H464">
            <v>4590308.8831558982</v>
          </cell>
          <cell r="I464">
            <v>0</v>
          </cell>
          <cell r="J464">
            <v>-139617.98443799998</v>
          </cell>
          <cell r="K464">
            <v>-46275.942000000003</v>
          </cell>
          <cell r="L464">
            <v>0</v>
          </cell>
          <cell r="M464">
            <v>0</v>
          </cell>
          <cell r="N464">
            <v>163949.1685</v>
          </cell>
        </row>
        <row r="465">
          <cell r="A465">
            <v>5429</v>
          </cell>
          <cell r="B465">
            <v>8815429</v>
          </cell>
          <cell r="C465" t="str">
            <v/>
          </cell>
          <cell r="D465" t="str">
            <v>Chelmer Valley High School</v>
          </cell>
          <cell r="E465" t="str">
            <v>S</v>
          </cell>
          <cell r="F465" t="str">
            <v>Y</v>
          </cell>
          <cell r="G465">
            <v>1</v>
          </cell>
          <cell r="H465">
            <v>5909087.4737838693</v>
          </cell>
          <cell r="I465">
            <v>0</v>
          </cell>
          <cell r="J465">
            <v>-136199.38</v>
          </cell>
          <cell r="K465">
            <v>-33770.5</v>
          </cell>
          <cell r="L465">
            <v>0</v>
          </cell>
          <cell r="M465">
            <v>0</v>
          </cell>
          <cell r="N465">
            <v>206146.58809999999</v>
          </cell>
        </row>
        <row r="466">
          <cell r="A466">
            <v>5410</v>
          </cell>
          <cell r="B466">
            <v>8815410</v>
          </cell>
          <cell r="C466" t="str">
            <v/>
          </cell>
          <cell r="D466" t="str">
            <v>Chelmsford County High School for Girls</v>
          </cell>
          <cell r="E466" t="str">
            <v>S</v>
          </cell>
          <cell r="F466" t="str">
            <v>Y</v>
          </cell>
          <cell r="G466">
            <v>1</v>
          </cell>
          <cell r="H466">
            <v>4873128.21</v>
          </cell>
          <cell r="I466">
            <v>0</v>
          </cell>
          <cell r="J466">
            <v>-136199.38</v>
          </cell>
          <cell r="K466">
            <v>-32523.21</v>
          </cell>
          <cell r="L466">
            <v>0</v>
          </cell>
          <cell r="M466">
            <v>0</v>
          </cell>
          <cell r="N466">
            <v>159748.60269999999</v>
          </cell>
        </row>
        <row r="467">
          <cell r="A467">
            <v>5444</v>
          </cell>
          <cell r="B467">
            <v>8815444</v>
          </cell>
          <cell r="C467" t="str">
            <v/>
          </cell>
          <cell r="D467" t="str">
            <v>Clacton County High School</v>
          </cell>
          <cell r="E467" t="str">
            <v>S</v>
          </cell>
          <cell r="F467" t="str">
            <v>Y</v>
          </cell>
          <cell r="G467">
            <v>1</v>
          </cell>
          <cell r="H467">
            <v>11063315.970444528</v>
          </cell>
          <cell r="I467">
            <v>0</v>
          </cell>
          <cell r="J467">
            <v>-136199.38</v>
          </cell>
          <cell r="K467">
            <v>-37961</v>
          </cell>
          <cell r="L467">
            <v>-719634</v>
          </cell>
          <cell r="M467">
            <v>0</v>
          </cell>
          <cell r="N467">
            <v>357241.7145</v>
          </cell>
        </row>
        <row r="468">
          <cell r="A468">
            <v>6910</v>
          </cell>
          <cell r="B468">
            <v>8816910</v>
          </cell>
          <cell r="C468" t="str">
            <v/>
          </cell>
          <cell r="D468" t="str">
            <v>Clacton Coastal Academy</v>
          </cell>
          <cell r="E468" t="str">
            <v>S</v>
          </cell>
          <cell r="F468" t="str">
            <v>Y</v>
          </cell>
          <cell r="G468">
            <v>1</v>
          </cell>
          <cell r="H468">
            <v>10223246.850354601</v>
          </cell>
          <cell r="I468">
            <v>0</v>
          </cell>
          <cell r="J468">
            <v>-136199.38</v>
          </cell>
          <cell r="K468">
            <v>-41412</v>
          </cell>
          <cell r="L468">
            <v>-628820</v>
          </cell>
          <cell r="M468">
            <v>0</v>
          </cell>
          <cell r="N468">
            <v>342626.9534</v>
          </cell>
        </row>
        <row r="469">
          <cell r="A469">
            <v>6911</v>
          </cell>
          <cell r="B469">
            <v>8816911</v>
          </cell>
          <cell r="C469" t="str">
            <v/>
          </cell>
          <cell r="D469" t="str">
            <v>Colchester Academy</v>
          </cell>
          <cell r="E469" t="str">
            <v>S</v>
          </cell>
          <cell r="F469" t="str">
            <v>Y</v>
          </cell>
          <cell r="G469">
            <v>1</v>
          </cell>
          <cell r="H469">
            <v>6173142.4901301628</v>
          </cell>
          <cell r="I469">
            <v>0</v>
          </cell>
          <cell r="J469">
            <v>-136199.38</v>
          </cell>
          <cell r="K469">
            <v>-45778.232000000004</v>
          </cell>
          <cell r="L469">
            <v>0</v>
          </cell>
          <cell r="M469">
            <v>0</v>
          </cell>
          <cell r="N469">
            <v>225908.43280000001</v>
          </cell>
        </row>
        <row r="470">
          <cell r="A470">
            <v>5454</v>
          </cell>
          <cell r="B470">
            <v>8815454</v>
          </cell>
          <cell r="C470" t="str">
            <v/>
          </cell>
          <cell r="D470" t="str">
            <v>Colchester County High School for Girls</v>
          </cell>
          <cell r="E470" t="str">
            <v>S</v>
          </cell>
          <cell r="F470" t="str">
            <v>Y</v>
          </cell>
          <cell r="G470">
            <v>1</v>
          </cell>
          <cell r="H470">
            <v>5084853.4000000004</v>
          </cell>
          <cell r="I470">
            <v>0</v>
          </cell>
          <cell r="J470">
            <v>-136199.38</v>
          </cell>
          <cell r="K470">
            <v>-21363.4</v>
          </cell>
          <cell r="L470">
            <v>0</v>
          </cell>
          <cell r="M470">
            <v>0</v>
          </cell>
          <cell r="N470">
            <v>165956.5436</v>
          </cell>
        </row>
        <row r="471">
          <cell r="A471">
            <v>5443</v>
          </cell>
          <cell r="B471">
            <v>8815443</v>
          </cell>
          <cell r="C471" t="str">
            <v/>
          </cell>
          <cell r="D471" t="str">
            <v>Colchester Royal Grammar School</v>
          </cell>
          <cell r="E471" t="str">
            <v>S</v>
          </cell>
          <cell r="F471" t="str">
            <v/>
          </cell>
          <cell r="G471">
            <v>1</v>
          </cell>
          <cell r="H471">
            <v>3619976.6</v>
          </cell>
          <cell r="I471">
            <v>0</v>
          </cell>
          <cell r="J471">
            <v>-136199.38</v>
          </cell>
          <cell r="K471">
            <v>-25241.599999999999</v>
          </cell>
          <cell r="L471">
            <v>0</v>
          </cell>
          <cell r="M471">
            <v>0</v>
          </cell>
          <cell r="N471">
            <v>121015.7083</v>
          </cell>
        </row>
        <row r="472">
          <cell r="A472">
            <v>4032</v>
          </cell>
          <cell r="B472">
            <v>8814032</v>
          </cell>
          <cell r="C472" t="str">
            <v/>
          </cell>
          <cell r="D472" t="str">
            <v>Colne Community School and College (Secondary and 16 to 19 Provision)</v>
          </cell>
          <cell r="E472" t="str">
            <v>S</v>
          </cell>
          <cell r="F472" t="str">
            <v>Y</v>
          </cell>
          <cell r="G472">
            <v>1</v>
          </cell>
          <cell r="H472">
            <v>7580821.2965281736</v>
          </cell>
          <cell r="I472">
            <v>0</v>
          </cell>
          <cell r="J472">
            <v>-136199.38</v>
          </cell>
          <cell r="K472">
            <v>-36482</v>
          </cell>
          <cell r="L472">
            <v>0</v>
          </cell>
          <cell r="M472">
            <v>0</v>
          </cell>
          <cell r="N472">
            <v>268033.49209999997</v>
          </cell>
        </row>
        <row r="473">
          <cell r="A473">
            <v>5420</v>
          </cell>
          <cell r="B473">
            <v>8815420</v>
          </cell>
          <cell r="C473" t="str">
            <v/>
          </cell>
          <cell r="D473" t="str">
            <v>The Cornelius Vermuyden School</v>
          </cell>
          <cell r="E473" t="str">
            <v>S</v>
          </cell>
          <cell r="F473" t="str">
            <v>Y</v>
          </cell>
          <cell r="G473">
            <v>1</v>
          </cell>
          <cell r="H473">
            <v>5603321.4872838445</v>
          </cell>
          <cell r="I473">
            <v>0</v>
          </cell>
          <cell r="J473">
            <v>-136199.38</v>
          </cell>
          <cell r="K473">
            <v>-44071.995999999999</v>
          </cell>
          <cell r="L473">
            <v>-324396</v>
          </cell>
          <cell r="M473">
            <v>0</v>
          </cell>
          <cell r="N473">
            <v>191665.4069</v>
          </cell>
        </row>
        <row r="474">
          <cell r="A474">
            <v>5426</v>
          </cell>
          <cell r="B474">
            <v>8815426</v>
          </cell>
          <cell r="C474" t="str">
            <v/>
          </cell>
          <cell r="D474" t="str">
            <v>Davenant Foundation School</v>
          </cell>
          <cell r="E474" t="str">
            <v>S</v>
          </cell>
          <cell r="F474" t="str">
            <v>Y</v>
          </cell>
          <cell r="G474">
            <v>1.0250999999999999</v>
          </cell>
          <cell r="H474">
            <v>5310975.4946259316</v>
          </cell>
          <cell r="I474">
            <v>0</v>
          </cell>
          <cell r="J474">
            <v>-139617.98443799998</v>
          </cell>
          <cell r="K474">
            <v>-31059</v>
          </cell>
          <cell r="L474">
            <v>0</v>
          </cell>
          <cell r="M474">
            <v>0</v>
          </cell>
          <cell r="N474">
            <v>187241.70989999999</v>
          </cell>
        </row>
        <row r="475">
          <cell r="A475">
            <v>4680</v>
          </cell>
          <cell r="B475">
            <v>8814680</v>
          </cell>
          <cell r="C475">
            <v>5090</v>
          </cell>
          <cell r="D475" t="str">
            <v>De La Salle School</v>
          </cell>
          <cell r="E475" t="str">
            <v>S</v>
          </cell>
          <cell r="F475" t="str">
            <v/>
          </cell>
          <cell r="G475">
            <v>1.0250999999999999</v>
          </cell>
          <cell r="H475">
            <v>5036550.9466054859</v>
          </cell>
          <cell r="I475">
            <v>0</v>
          </cell>
          <cell r="J475">
            <v>-139617.98443799998</v>
          </cell>
          <cell r="K475">
            <v>-16691.2</v>
          </cell>
          <cell r="L475">
            <v>0</v>
          </cell>
          <cell r="M475">
            <v>0</v>
          </cell>
          <cell r="N475">
            <v>184147.1145</v>
          </cell>
        </row>
        <row r="476">
          <cell r="A476">
            <v>4018</v>
          </cell>
          <cell r="B476">
            <v>8814018</v>
          </cell>
          <cell r="C476" t="str">
            <v/>
          </cell>
          <cell r="D476" t="str">
            <v>The Deanes</v>
          </cell>
          <cell r="E476" t="str">
            <v>S</v>
          </cell>
          <cell r="F476" t="str">
            <v>Y</v>
          </cell>
          <cell r="G476">
            <v>1</v>
          </cell>
          <cell r="H476">
            <v>3368263.7005633931</v>
          </cell>
          <cell r="I476">
            <v>0</v>
          </cell>
          <cell r="J476">
            <v>-136199.38</v>
          </cell>
          <cell r="K476">
            <v>-23584.052</v>
          </cell>
          <cell r="L476">
            <v>0</v>
          </cell>
          <cell r="M476">
            <v>0</v>
          </cell>
          <cell r="N476">
            <v>121557.62360000001</v>
          </cell>
        </row>
        <row r="477">
          <cell r="A477">
            <v>4001</v>
          </cell>
          <cell r="B477">
            <v>8814001</v>
          </cell>
          <cell r="C477" t="str">
            <v/>
          </cell>
          <cell r="D477" t="str">
            <v>Debden Park High School</v>
          </cell>
          <cell r="E477" t="str">
            <v>S</v>
          </cell>
          <cell r="F477" t="str">
            <v>Y</v>
          </cell>
          <cell r="G477">
            <v>1.0250999999999999</v>
          </cell>
          <cell r="H477">
            <v>6747817.8361843461</v>
          </cell>
          <cell r="I477">
            <v>0</v>
          </cell>
          <cell r="J477">
            <v>-139617.98443799998</v>
          </cell>
          <cell r="K477">
            <v>-36388.5</v>
          </cell>
          <cell r="L477">
            <v>-1312545</v>
          </cell>
          <cell r="M477">
            <v>0</v>
          </cell>
          <cell r="N477">
            <v>199470.55369999999</v>
          </cell>
        </row>
        <row r="478">
          <cell r="A478">
            <v>5422</v>
          </cell>
          <cell r="B478">
            <v>8815422</v>
          </cell>
          <cell r="C478" t="str">
            <v/>
          </cell>
          <cell r="D478" t="str">
            <v>The FitzWimarc School</v>
          </cell>
          <cell r="E478" t="str">
            <v>S</v>
          </cell>
          <cell r="F478" t="str">
            <v>Y</v>
          </cell>
          <cell r="G478">
            <v>1</v>
          </cell>
          <cell r="H478">
            <v>8395073.0218675341</v>
          </cell>
          <cell r="I478">
            <v>0</v>
          </cell>
          <cell r="J478">
            <v>-136199.38</v>
          </cell>
          <cell r="K478">
            <v>-27608</v>
          </cell>
          <cell r="L478">
            <v>0</v>
          </cell>
          <cell r="M478">
            <v>0</v>
          </cell>
          <cell r="N478">
            <v>293663.90230000002</v>
          </cell>
        </row>
        <row r="479">
          <cell r="A479">
            <v>5441</v>
          </cell>
          <cell r="B479">
            <v>8815441</v>
          </cell>
          <cell r="C479" t="str">
            <v/>
          </cell>
          <cell r="D479" t="str">
            <v>The Gilberd School</v>
          </cell>
          <cell r="E479" t="str">
            <v>S</v>
          </cell>
          <cell r="F479" t="str">
            <v>Y</v>
          </cell>
          <cell r="G479">
            <v>1</v>
          </cell>
          <cell r="H479">
            <v>9107960.9365751222</v>
          </cell>
          <cell r="I479">
            <v>0</v>
          </cell>
          <cell r="J479">
            <v>-136199.38</v>
          </cell>
          <cell r="K479">
            <v>-60984.1</v>
          </cell>
          <cell r="L479">
            <v>0</v>
          </cell>
          <cell r="M479">
            <v>0</v>
          </cell>
          <cell r="N479">
            <v>315894.47220000002</v>
          </cell>
        </row>
        <row r="480">
          <cell r="A480">
            <v>6906</v>
          </cell>
          <cell r="B480">
            <v>8816906</v>
          </cell>
          <cell r="C480" t="str">
            <v/>
          </cell>
          <cell r="D480" t="str">
            <v>Greensward Academy</v>
          </cell>
          <cell r="E480" t="str">
            <v>S</v>
          </cell>
          <cell r="F480" t="str">
            <v>Y</v>
          </cell>
          <cell r="G480">
            <v>1</v>
          </cell>
          <cell r="H480">
            <v>7696264.6419639587</v>
          </cell>
          <cell r="I480">
            <v>0</v>
          </cell>
          <cell r="J480">
            <v>-136199.38</v>
          </cell>
          <cell r="K480">
            <v>-32291.5</v>
          </cell>
          <cell r="L480">
            <v>0</v>
          </cell>
          <cell r="M480">
            <v>0</v>
          </cell>
          <cell r="N480">
            <v>269444.30249999999</v>
          </cell>
        </row>
        <row r="481">
          <cell r="A481">
            <v>4390</v>
          </cell>
          <cell r="B481">
            <v>8814390</v>
          </cell>
          <cell r="C481" t="str">
            <v/>
          </cell>
          <cell r="D481" t="str">
            <v>Great Baddow High School</v>
          </cell>
          <cell r="E481" t="str">
            <v>S</v>
          </cell>
          <cell r="F481" t="str">
            <v>Y</v>
          </cell>
          <cell r="G481">
            <v>1</v>
          </cell>
          <cell r="H481">
            <v>7427453.0477013001</v>
          </cell>
          <cell r="I481">
            <v>0</v>
          </cell>
          <cell r="J481">
            <v>-136199.38</v>
          </cell>
          <cell r="K481">
            <v>-33524</v>
          </cell>
          <cell r="L481">
            <v>0</v>
          </cell>
          <cell r="M481">
            <v>0</v>
          </cell>
          <cell r="N481">
            <v>262142.49549999999</v>
          </cell>
        </row>
        <row r="482">
          <cell r="A482">
            <v>4024</v>
          </cell>
          <cell r="B482">
            <v>8814024</v>
          </cell>
          <cell r="C482" t="str">
            <v/>
          </cell>
          <cell r="D482" t="str">
            <v>Harwich and Dovercourt High School</v>
          </cell>
          <cell r="E482" t="str">
            <v>S</v>
          </cell>
          <cell r="F482" t="str">
            <v>Y</v>
          </cell>
          <cell r="G482">
            <v>1</v>
          </cell>
          <cell r="H482">
            <v>7186845.01554114</v>
          </cell>
          <cell r="I482">
            <v>0</v>
          </cell>
          <cell r="J482">
            <v>-136199.38</v>
          </cell>
          <cell r="K482">
            <v>-26868.5</v>
          </cell>
          <cell r="L482">
            <v>0</v>
          </cell>
          <cell r="M482">
            <v>0</v>
          </cell>
          <cell r="N482">
            <v>260229.7352</v>
          </cell>
        </row>
        <row r="483">
          <cell r="A483">
            <v>4026</v>
          </cell>
          <cell r="B483">
            <v>8814026</v>
          </cell>
          <cell r="C483" t="str">
            <v/>
          </cell>
          <cell r="D483" t="str">
            <v>Hedingham School and Sixth Form</v>
          </cell>
          <cell r="E483" t="str">
            <v>S</v>
          </cell>
          <cell r="F483" t="str">
            <v>Y</v>
          </cell>
          <cell r="G483">
            <v>1</v>
          </cell>
          <cell r="H483">
            <v>5750992.4445015891</v>
          </cell>
          <cell r="I483">
            <v>0</v>
          </cell>
          <cell r="J483">
            <v>-136199.38</v>
          </cell>
          <cell r="K483">
            <v>-25882.5</v>
          </cell>
          <cell r="L483">
            <v>0</v>
          </cell>
          <cell r="M483">
            <v>0</v>
          </cell>
          <cell r="N483">
            <v>202174.5496</v>
          </cell>
        </row>
        <row r="484">
          <cell r="A484">
            <v>4400</v>
          </cell>
          <cell r="B484">
            <v>8814400</v>
          </cell>
          <cell r="C484" t="str">
            <v/>
          </cell>
          <cell r="D484" t="str">
            <v>The Honywood Community Science School</v>
          </cell>
          <cell r="E484" t="str">
            <v>S</v>
          </cell>
          <cell r="F484" t="str">
            <v>Y</v>
          </cell>
          <cell r="G484">
            <v>1</v>
          </cell>
          <cell r="H484">
            <v>4716444.0510132294</v>
          </cell>
          <cell r="I484">
            <v>0</v>
          </cell>
          <cell r="J484">
            <v>-136199.38</v>
          </cell>
          <cell r="K484">
            <v>-27115</v>
          </cell>
          <cell r="L484">
            <v>0</v>
          </cell>
          <cell r="M484">
            <v>0</v>
          </cell>
          <cell r="N484">
            <v>168947.11319999999</v>
          </cell>
        </row>
        <row r="485">
          <cell r="A485">
            <v>5455</v>
          </cell>
          <cell r="B485">
            <v>8815455</v>
          </cell>
          <cell r="C485" t="str">
            <v/>
          </cell>
          <cell r="D485" t="str">
            <v>Hylands School</v>
          </cell>
          <cell r="E485" t="str">
            <v>S</v>
          </cell>
          <cell r="F485" t="str">
            <v>Y</v>
          </cell>
          <cell r="G485">
            <v>1</v>
          </cell>
          <cell r="H485">
            <v>4231402.5511324303</v>
          </cell>
          <cell r="I485">
            <v>0</v>
          </cell>
          <cell r="J485">
            <v>-136199.38</v>
          </cell>
          <cell r="K485">
            <v>-26406.797999999999</v>
          </cell>
          <cell r="L485">
            <v>0</v>
          </cell>
          <cell r="M485">
            <v>0</v>
          </cell>
          <cell r="N485">
            <v>156444.9265</v>
          </cell>
        </row>
        <row r="486">
          <cell r="A486">
            <v>4007</v>
          </cell>
          <cell r="B486">
            <v>8814007</v>
          </cell>
          <cell r="C486" t="str">
            <v/>
          </cell>
          <cell r="D486" t="str">
            <v>The James Hornsby School</v>
          </cell>
          <cell r="E486" t="str">
            <v>S</v>
          </cell>
          <cell r="F486" t="str">
            <v>Y</v>
          </cell>
          <cell r="G486">
            <v>1.0250999999999999</v>
          </cell>
          <cell r="H486">
            <v>6584692.6385269305</v>
          </cell>
          <cell r="I486">
            <v>0</v>
          </cell>
          <cell r="J486">
            <v>-139617.98443799998</v>
          </cell>
          <cell r="K486">
            <v>-22480.799999999999</v>
          </cell>
          <cell r="L486">
            <v>0</v>
          </cell>
          <cell r="M486">
            <v>0</v>
          </cell>
          <cell r="N486">
            <v>247276.85939999999</v>
          </cell>
        </row>
        <row r="487">
          <cell r="A487">
            <v>5421</v>
          </cell>
          <cell r="B487">
            <v>8815421</v>
          </cell>
          <cell r="C487" t="str">
            <v/>
          </cell>
          <cell r="D487" t="str">
            <v>The King Edmund School</v>
          </cell>
          <cell r="E487" t="str">
            <v>S</v>
          </cell>
          <cell r="F487" t="str">
            <v>Y</v>
          </cell>
          <cell r="G487">
            <v>1</v>
          </cell>
          <cell r="H487">
            <v>7916287.6846022848</v>
          </cell>
          <cell r="I487">
            <v>0</v>
          </cell>
          <cell r="J487">
            <v>-136199.38</v>
          </cell>
          <cell r="K487">
            <v>-38700.400000000001</v>
          </cell>
          <cell r="L487">
            <v>0</v>
          </cell>
          <cell r="M487">
            <v>0</v>
          </cell>
          <cell r="N487">
            <v>288411.33799999999</v>
          </cell>
        </row>
        <row r="488">
          <cell r="A488">
            <v>5411</v>
          </cell>
          <cell r="B488">
            <v>8815411</v>
          </cell>
          <cell r="C488" t="str">
            <v/>
          </cell>
          <cell r="D488" t="str">
            <v>King Edward VI Grammar School, Chelmsford</v>
          </cell>
          <cell r="E488" t="str">
            <v>S</v>
          </cell>
          <cell r="F488" t="str">
            <v>Y</v>
          </cell>
          <cell r="G488">
            <v>1</v>
          </cell>
          <cell r="H488">
            <v>4317777.3499999996</v>
          </cell>
          <cell r="I488">
            <v>0</v>
          </cell>
          <cell r="J488">
            <v>-136199.38</v>
          </cell>
          <cell r="K488">
            <v>-31527.35</v>
          </cell>
          <cell r="L488">
            <v>0</v>
          </cell>
          <cell r="M488">
            <v>0</v>
          </cell>
          <cell r="N488">
            <v>140342.01360000001</v>
          </cell>
        </row>
        <row r="489">
          <cell r="A489">
            <v>5415</v>
          </cell>
          <cell r="B489">
            <v>8815415</v>
          </cell>
          <cell r="C489" t="str">
            <v/>
          </cell>
          <cell r="D489" t="str">
            <v>King Harold Business &amp; Enterprise Academy</v>
          </cell>
          <cell r="E489" t="str">
            <v>S</v>
          </cell>
          <cell r="F489" t="str">
            <v>Y</v>
          </cell>
          <cell r="G489">
            <v>1.0250999999999999</v>
          </cell>
          <cell r="H489">
            <v>4893428.8954156423</v>
          </cell>
          <cell r="I489">
            <v>0</v>
          </cell>
          <cell r="J489">
            <v>-139617.98443799998</v>
          </cell>
          <cell r="K489">
            <v>-19646.05</v>
          </cell>
          <cell r="L489">
            <v>0</v>
          </cell>
          <cell r="M489">
            <v>0</v>
          </cell>
          <cell r="N489">
            <v>184676.72649999999</v>
          </cell>
        </row>
        <row r="490">
          <cell r="A490">
            <v>5403</v>
          </cell>
          <cell r="B490">
            <v>8815403</v>
          </cell>
          <cell r="C490" t="str">
            <v/>
          </cell>
          <cell r="D490" t="str">
            <v>The King John School</v>
          </cell>
          <cell r="E490" t="str">
            <v>S</v>
          </cell>
          <cell r="F490" t="str">
            <v>Y</v>
          </cell>
          <cell r="G490">
            <v>1</v>
          </cell>
          <cell r="H490">
            <v>9419485.9004067928</v>
          </cell>
          <cell r="I490">
            <v>0</v>
          </cell>
          <cell r="J490">
            <v>-136199.38</v>
          </cell>
          <cell r="K490">
            <v>-40426</v>
          </cell>
          <cell r="L490">
            <v>0</v>
          </cell>
          <cell r="M490">
            <v>0</v>
          </cell>
          <cell r="N490">
            <v>330608.47619999998</v>
          </cell>
        </row>
        <row r="491">
          <cell r="A491">
            <v>5470</v>
          </cell>
          <cell r="B491">
            <v>8815470</v>
          </cell>
          <cell r="C491" t="str">
            <v/>
          </cell>
          <cell r="D491" t="str">
            <v>Manningtree High School</v>
          </cell>
          <cell r="E491" t="str">
            <v>S</v>
          </cell>
          <cell r="F491" t="str">
            <v>Y</v>
          </cell>
          <cell r="G491">
            <v>1</v>
          </cell>
          <cell r="H491">
            <v>5268912.3877757369</v>
          </cell>
          <cell r="I491">
            <v>0</v>
          </cell>
          <cell r="J491">
            <v>-136199.38</v>
          </cell>
          <cell r="K491">
            <v>-26967.1</v>
          </cell>
          <cell r="L491">
            <v>0</v>
          </cell>
          <cell r="M491">
            <v>0</v>
          </cell>
          <cell r="N491">
            <v>183194.70490000001</v>
          </cell>
        </row>
        <row r="492">
          <cell r="A492">
            <v>4035</v>
          </cell>
          <cell r="B492">
            <v>8814035</v>
          </cell>
          <cell r="C492" t="str">
            <v/>
          </cell>
          <cell r="D492" t="str">
            <v>Mark Hall Academy</v>
          </cell>
          <cell r="E492" t="str">
            <v>S</v>
          </cell>
          <cell r="F492" t="str">
            <v>Y</v>
          </cell>
          <cell r="G492">
            <v>1.0250999999999999</v>
          </cell>
          <cell r="H492">
            <v>4801027.6774749681</v>
          </cell>
          <cell r="I492">
            <v>0</v>
          </cell>
          <cell r="J492">
            <v>-139617.98443799998</v>
          </cell>
          <cell r="K492">
            <v>-31482.516</v>
          </cell>
          <cell r="L492">
            <v>0</v>
          </cell>
          <cell r="M492">
            <v>0</v>
          </cell>
          <cell r="N492">
            <v>179210.30040000001</v>
          </cell>
        </row>
        <row r="493">
          <cell r="A493">
            <v>4471</v>
          </cell>
          <cell r="B493">
            <v>8814471</v>
          </cell>
          <cell r="C493" t="str">
            <v/>
          </cell>
          <cell r="D493" t="str">
            <v>Mayflower High School</v>
          </cell>
          <cell r="E493" t="str">
            <v>S</v>
          </cell>
          <cell r="F493" t="str">
            <v>Y</v>
          </cell>
          <cell r="G493">
            <v>1.0250999999999999</v>
          </cell>
          <cell r="H493">
            <v>7717128.9290063241</v>
          </cell>
          <cell r="I493">
            <v>0</v>
          </cell>
          <cell r="J493">
            <v>-139617.98443799998</v>
          </cell>
          <cell r="K493">
            <v>-31552</v>
          </cell>
          <cell r="L493">
            <v>0</v>
          </cell>
          <cell r="M493">
            <v>0</v>
          </cell>
          <cell r="N493">
            <v>270797.86080000002</v>
          </cell>
        </row>
        <row r="494">
          <cell r="A494">
            <v>4480</v>
          </cell>
          <cell r="B494">
            <v>8814480</v>
          </cell>
          <cell r="C494" t="str">
            <v/>
          </cell>
          <cell r="D494" t="str">
            <v>Moulsham High School</v>
          </cell>
          <cell r="E494" t="str">
            <v>S</v>
          </cell>
          <cell r="F494" t="str">
            <v>Y</v>
          </cell>
          <cell r="G494">
            <v>1</v>
          </cell>
          <cell r="H494">
            <v>7669417.0691002002</v>
          </cell>
          <cell r="I494">
            <v>0</v>
          </cell>
          <cell r="J494">
            <v>-136199.38</v>
          </cell>
          <cell r="K494">
            <v>-42151.5</v>
          </cell>
          <cell r="L494">
            <v>0</v>
          </cell>
          <cell r="M494">
            <v>0</v>
          </cell>
          <cell r="N494">
            <v>268286.20939999999</v>
          </cell>
        </row>
        <row r="495">
          <cell r="A495">
            <v>4015</v>
          </cell>
          <cell r="B495">
            <v>8814015</v>
          </cell>
          <cell r="C495" t="str">
            <v/>
          </cell>
          <cell r="D495" t="str">
            <v>Forest Hall School</v>
          </cell>
          <cell r="E495" t="str">
            <v>S</v>
          </cell>
          <cell r="F495" t="str">
            <v>Y</v>
          </cell>
          <cell r="G495">
            <v>1</v>
          </cell>
          <cell r="H495">
            <v>3231478.8843560959</v>
          </cell>
          <cell r="I495">
            <v>0</v>
          </cell>
          <cell r="J495">
            <v>-136199.38</v>
          </cell>
          <cell r="K495">
            <v>-14635.291999999999</v>
          </cell>
          <cell r="L495">
            <v>0</v>
          </cell>
          <cell r="M495">
            <v>-28209.931919999985</v>
          </cell>
          <cell r="N495">
            <v>117461.03449999999</v>
          </cell>
        </row>
        <row r="496">
          <cell r="A496">
            <v>5436</v>
          </cell>
          <cell r="B496">
            <v>8815436</v>
          </cell>
          <cell r="C496" t="str">
            <v/>
          </cell>
          <cell r="D496" t="str">
            <v>Joyce Frankland Academy, Newport</v>
          </cell>
          <cell r="E496" t="str">
            <v>S</v>
          </cell>
          <cell r="F496" t="str">
            <v>Y</v>
          </cell>
          <cell r="G496">
            <v>1</v>
          </cell>
          <cell r="H496">
            <v>5441188.2000000002</v>
          </cell>
          <cell r="I496">
            <v>0</v>
          </cell>
          <cell r="J496">
            <v>-136199.38</v>
          </cell>
          <cell r="K496">
            <v>-23368.2</v>
          </cell>
          <cell r="L496">
            <v>0</v>
          </cell>
          <cell r="M496">
            <v>0</v>
          </cell>
          <cell r="N496">
            <v>189204.71</v>
          </cell>
        </row>
        <row r="497">
          <cell r="A497">
            <v>4420</v>
          </cell>
          <cell r="B497">
            <v>8814420</v>
          </cell>
          <cell r="C497" t="str">
            <v/>
          </cell>
          <cell r="D497" t="str">
            <v>Notley High School and Braintree Sixth Form</v>
          </cell>
          <cell r="E497" t="str">
            <v>S</v>
          </cell>
          <cell r="F497" t="str">
            <v>Y</v>
          </cell>
          <cell r="G497">
            <v>1</v>
          </cell>
          <cell r="H497">
            <v>6743347.2485182583</v>
          </cell>
          <cell r="I497">
            <v>0</v>
          </cell>
          <cell r="J497">
            <v>-136199.38</v>
          </cell>
          <cell r="K497">
            <v>-44222.1</v>
          </cell>
          <cell r="L497">
            <v>0</v>
          </cell>
          <cell r="M497">
            <v>0</v>
          </cell>
          <cell r="N497">
            <v>237894.79639999999</v>
          </cell>
        </row>
        <row r="498">
          <cell r="A498">
            <v>4016</v>
          </cell>
          <cell r="B498">
            <v>8814016</v>
          </cell>
          <cell r="C498" t="str">
            <v/>
          </cell>
          <cell r="D498" t="str">
            <v>The Ongar Academy</v>
          </cell>
          <cell r="E498" t="str">
            <v>S</v>
          </cell>
          <cell r="F498" t="str">
            <v>Y</v>
          </cell>
          <cell r="G498">
            <v>1.0250999999999999</v>
          </cell>
          <cell r="H498">
            <v>3575122.0801610081</v>
          </cell>
          <cell r="I498">
            <v>0</v>
          </cell>
          <cell r="J498">
            <v>-139617.98443799998</v>
          </cell>
          <cell r="K498">
            <v>-29333.5</v>
          </cell>
          <cell r="L498">
            <v>0</v>
          </cell>
          <cell r="M498">
            <v>-8919.980473104004</v>
          </cell>
          <cell r="N498">
            <v>130085.1571</v>
          </cell>
        </row>
        <row r="499">
          <cell r="A499">
            <v>4004</v>
          </cell>
          <cell r="B499">
            <v>8814004</v>
          </cell>
          <cell r="C499" t="str">
            <v/>
          </cell>
          <cell r="D499" t="str">
            <v>Ormiston Rivers Academy</v>
          </cell>
          <cell r="E499" t="str">
            <v>S</v>
          </cell>
          <cell r="F499" t="str">
            <v>Y</v>
          </cell>
          <cell r="G499">
            <v>1</v>
          </cell>
          <cell r="H499">
            <v>5943400.0261523612</v>
          </cell>
          <cell r="I499">
            <v>0</v>
          </cell>
          <cell r="J499">
            <v>-136199.38</v>
          </cell>
          <cell r="K499">
            <v>-25389.5</v>
          </cell>
          <cell r="L499">
            <v>0</v>
          </cell>
          <cell r="M499">
            <v>0</v>
          </cell>
          <cell r="N499">
            <v>210217.78469999999</v>
          </cell>
        </row>
        <row r="500">
          <cell r="A500">
            <v>4323</v>
          </cell>
          <cell r="B500">
            <v>8814323</v>
          </cell>
          <cell r="C500" t="str">
            <v/>
          </cell>
          <cell r="D500" t="str">
            <v>Passmores Academy</v>
          </cell>
          <cell r="E500" t="str">
            <v>S</v>
          </cell>
          <cell r="F500" t="str">
            <v>Y</v>
          </cell>
          <cell r="G500">
            <v>1.0250999999999999</v>
          </cell>
          <cell r="H500">
            <v>7667489.946654602</v>
          </cell>
          <cell r="I500">
            <v>0</v>
          </cell>
          <cell r="J500">
            <v>-139617.98443799998</v>
          </cell>
          <cell r="K500">
            <v>-69506.77</v>
          </cell>
          <cell r="L500">
            <v>0</v>
          </cell>
          <cell r="M500">
            <v>0</v>
          </cell>
          <cell r="N500">
            <v>280096.18520000001</v>
          </cell>
        </row>
        <row r="501">
          <cell r="A501">
            <v>4034</v>
          </cell>
          <cell r="B501">
            <v>8814034</v>
          </cell>
          <cell r="C501" t="str">
            <v/>
          </cell>
          <cell r="D501" t="str">
            <v>Paxman Academy</v>
          </cell>
          <cell r="E501" t="str">
            <v>S</v>
          </cell>
          <cell r="F501" t="str">
            <v>Y</v>
          </cell>
          <cell r="G501">
            <v>1</v>
          </cell>
          <cell r="H501">
            <v>4817304.1719587017</v>
          </cell>
          <cell r="I501">
            <v>0</v>
          </cell>
          <cell r="J501">
            <v>-136199.38</v>
          </cell>
          <cell r="K501">
            <v>0</v>
          </cell>
          <cell r="L501">
            <v>0</v>
          </cell>
          <cell r="M501">
            <v>0</v>
          </cell>
          <cell r="N501">
            <v>179921.25750000001</v>
          </cell>
        </row>
        <row r="502">
          <cell r="A502">
            <v>4031</v>
          </cell>
          <cell r="B502">
            <v>8814031</v>
          </cell>
          <cell r="C502" t="str">
            <v/>
          </cell>
          <cell r="D502" t="str">
            <v>Philip Morant School and College</v>
          </cell>
          <cell r="E502" t="str">
            <v>S</v>
          </cell>
          <cell r="F502" t="str">
            <v>Y</v>
          </cell>
          <cell r="G502">
            <v>1</v>
          </cell>
          <cell r="H502">
            <v>9184036.7715731617</v>
          </cell>
          <cell r="I502">
            <v>0</v>
          </cell>
          <cell r="J502">
            <v>-136199.38</v>
          </cell>
          <cell r="K502">
            <v>-38454</v>
          </cell>
          <cell r="L502">
            <v>0</v>
          </cell>
          <cell r="M502">
            <v>0</v>
          </cell>
          <cell r="N502">
            <v>326734.78539999999</v>
          </cell>
        </row>
        <row r="503">
          <cell r="A503">
            <v>5402</v>
          </cell>
          <cell r="B503">
            <v>8815402</v>
          </cell>
          <cell r="C503" t="str">
            <v/>
          </cell>
          <cell r="D503" t="str">
            <v>Plume School</v>
          </cell>
          <cell r="E503" t="str">
            <v>S</v>
          </cell>
          <cell r="F503" t="str">
            <v>Y</v>
          </cell>
          <cell r="G503">
            <v>1</v>
          </cell>
          <cell r="H503">
            <v>9098767.1909138802</v>
          </cell>
          <cell r="I503">
            <v>0</v>
          </cell>
          <cell r="J503">
            <v>-136199.38</v>
          </cell>
          <cell r="K503">
            <v>-41498.17</v>
          </cell>
          <cell r="L503">
            <v>0</v>
          </cell>
          <cell r="M503">
            <v>0</v>
          </cell>
          <cell r="N503">
            <v>320948.33419999998</v>
          </cell>
        </row>
        <row r="504">
          <cell r="A504">
            <v>4008</v>
          </cell>
          <cell r="B504">
            <v>8814008</v>
          </cell>
          <cell r="C504" t="str">
            <v/>
          </cell>
          <cell r="D504" t="str">
            <v>The Ramsey Academy, Halstead</v>
          </cell>
          <cell r="E504" t="str">
            <v>S</v>
          </cell>
          <cell r="F504" t="str">
            <v>Y</v>
          </cell>
          <cell r="G504">
            <v>1</v>
          </cell>
          <cell r="H504">
            <v>4963017.8140629614</v>
          </cell>
          <cell r="I504">
            <v>0</v>
          </cell>
          <cell r="J504">
            <v>-136199.38</v>
          </cell>
          <cell r="K504">
            <v>-15776</v>
          </cell>
          <cell r="L504">
            <v>0</v>
          </cell>
          <cell r="M504">
            <v>0</v>
          </cell>
          <cell r="N504">
            <v>178313.22649999999</v>
          </cell>
        </row>
        <row r="505">
          <cell r="A505">
            <v>4499</v>
          </cell>
          <cell r="B505">
            <v>8814499</v>
          </cell>
          <cell r="C505" t="str">
            <v/>
          </cell>
          <cell r="D505" t="str">
            <v>Roding Valley High School</v>
          </cell>
          <cell r="E505" t="str">
            <v>S</v>
          </cell>
          <cell r="F505" t="str">
            <v>Y</v>
          </cell>
          <cell r="G505">
            <v>1.0250999999999999</v>
          </cell>
          <cell r="H505">
            <v>7158560.7904760884</v>
          </cell>
          <cell r="I505">
            <v>0</v>
          </cell>
          <cell r="J505">
            <v>-139617.98443799998</v>
          </cell>
          <cell r="K505">
            <v>-28296.45</v>
          </cell>
          <cell r="L505">
            <v>0</v>
          </cell>
          <cell r="M505">
            <v>0</v>
          </cell>
          <cell r="N505">
            <v>259102.78270000001</v>
          </cell>
        </row>
        <row r="506">
          <cell r="A506">
            <v>5408</v>
          </cell>
          <cell r="B506">
            <v>8815408</v>
          </cell>
          <cell r="C506" t="str">
            <v/>
          </cell>
          <cell r="D506" t="str">
            <v>Saffron Walden County High School</v>
          </cell>
          <cell r="E506" t="str">
            <v>S</v>
          </cell>
          <cell r="F506" t="str">
            <v>Y</v>
          </cell>
          <cell r="G506">
            <v>1</v>
          </cell>
          <cell r="H506">
            <v>8649142.5</v>
          </cell>
          <cell r="I506">
            <v>0</v>
          </cell>
          <cell r="J506">
            <v>-136199.38</v>
          </cell>
          <cell r="K506">
            <v>-48067.5</v>
          </cell>
          <cell r="L506">
            <v>0</v>
          </cell>
          <cell r="M506">
            <v>0</v>
          </cell>
          <cell r="N506">
            <v>296395.55680000002</v>
          </cell>
        </row>
        <row r="507">
          <cell r="A507">
            <v>5463</v>
          </cell>
          <cell r="B507">
            <v>8815463</v>
          </cell>
          <cell r="C507" t="str">
            <v/>
          </cell>
          <cell r="D507" t="str">
            <v>The Sandon School</v>
          </cell>
          <cell r="E507" t="str">
            <v>S</v>
          </cell>
          <cell r="F507" t="str">
            <v>Y</v>
          </cell>
          <cell r="G507">
            <v>1</v>
          </cell>
          <cell r="H507">
            <v>6292317.3435526183</v>
          </cell>
          <cell r="I507">
            <v>0</v>
          </cell>
          <cell r="J507">
            <v>-136199.38</v>
          </cell>
          <cell r="K507">
            <v>-30319.5</v>
          </cell>
          <cell r="L507">
            <v>0</v>
          </cell>
          <cell r="M507">
            <v>0</v>
          </cell>
          <cell r="N507">
            <v>222526.4798</v>
          </cell>
        </row>
        <row r="508">
          <cell r="A508">
            <v>5467</v>
          </cell>
          <cell r="B508">
            <v>8815467</v>
          </cell>
          <cell r="C508" t="str">
            <v/>
          </cell>
          <cell r="D508" t="str">
            <v>Shenfield High School</v>
          </cell>
          <cell r="E508" t="str">
            <v>S</v>
          </cell>
          <cell r="F508" t="str">
            <v>Y</v>
          </cell>
          <cell r="G508">
            <v>1.0250999999999999</v>
          </cell>
          <cell r="H508">
            <v>7108985.5478818929</v>
          </cell>
          <cell r="I508">
            <v>0</v>
          </cell>
          <cell r="J508">
            <v>-139617.98443799998</v>
          </cell>
          <cell r="K508">
            <v>-34127.07</v>
          </cell>
          <cell r="L508">
            <v>0</v>
          </cell>
          <cell r="M508">
            <v>0</v>
          </cell>
          <cell r="N508">
            <v>253833.663</v>
          </cell>
        </row>
        <row r="509">
          <cell r="A509">
            <v>4019</v>
          </cell>
          <cell r="B509">
            <v>8814019</v>
          </cell>
          <cell r="C509" t="str">
            <v/>
          </cell>
          <cell r="D509" t="str">
            <v>Sir Frederick Gibberd College</v>
          </cell>
          <cell r="E509" t="str">
            <v>S</v>
          </cell>
          <cell r="F509" t="str">
            <v>Y</v>
          </cell>
          <cell r="G509">
            <v>1.0250999999999999</v>
          </cell>
          <cell r="H509">
            <v>4589132.234830345</v>
          </cell>
          <cell r="I509">
            <v>0</v>
          </cell>
          <cell r="J509">
            <v>-139617.98443799998</v>
          </cell>
          <cell r="K509">
            <v>0</v>
          </cell>
          <cell r="L509">
            <v>0</v>
          </cell>
          <cell r="M509">
            <v>0</v>
          </cell>
          <cell r="N509">
            <v>171314.57260000001</v>
          </cell>
        </row>
        <row r="510">
          <cell r="A510">
            <v>5466</v>
          </cell>
          <cell r="B510">
            <v>8815466</v>
          </cell>
          <cell r="C510">
            <v>5890</v>
          </cell>
          <cell r="D510" t="str">
            <v>St Benedict's Catholic College</v>
          </cell>
          <cell r="E510" t="str">
            <v>S</v>
          </cell>
          <cell r="F510" t="str">
            <v/>
          </cell>
          <cell r="G510">
            <v>1</v>
          </cell>
          <cell r="H510">
            <v>5251994.1934596971</v>
          </cell>
          <cell r="I510">
            <v>0</v>
          </cell>
          <cell r="J510">
            <v>-136199.38</v>
          </cell>
          <cell r="K510">
            <v>-22630.400000000001</v>
          </cell>
          <cell r="L510">
            <v>0</v>
          </cell>
          <cell r="M510">
            <v>0</v>
          </cell>
          <cell r="N510">
            <v>183337.97510000001</v>
          </cell>
        </row>
        <row r="511">
          <cell r="A511">
            <v>5448</v>
          </cell>
          <cell r="B511">
            <v>8815448</v>
          </cell>
          <cell r="C511" t="str">
            <v/>
          </cell>
          <cell r="D511" t="str">
            <v>St Helena School</v>
          </cell>
          <cell r="E511" t="str">
            <v>S</v>
          </cell>
          <cell r="F511" t="str">
            <v>Y</v>
          </cell>
          <cell r="G511">
            <v>1</v>
          </cell>
          <cell r="H511">
            <v>6259237.33197736</v>
          </cell>
          <cell r="I511">
            <v>0</v>
          </cell>
          <cell r="J511">
            <v>-136199.38</v>
          </cell>
          <cell r="K511">
            <v>-21966.493999999999</v>
          </cell>
          <cell r="L511">
            <v>0</v>
          </cell>
          <cell r="M511">
            <v>0</v>
          </cell>
          <cell r="N511">
            <v>223287.1684</v>
          </cell>
        </row>
        <row r="512">
          <cell r="A512">
            <v>4701</v>
          </cell>
          <cell r="B512">
            <v>8814701</v>
          </cell>
          <cell r="C512">
            <v>5690</v>
          </cell>
          <cell r="D512" t="str">
            <v>St John Payne Catholic School, Chelmsford</v>
          </cell>
          <cell r="E512" t="str">
            <v>S</v>
          </cell>
          <cell r="F512" t="str">
            <v/>
          </cell>
          <cell r="G512">
            <v>1</v>
          </cell>
          <cell r="H512">
            <v>5729799.2339864466</v>
          </cell>
          <cell r="I512">
            <v>0</v>
          </cell>
          <cell r="J512">
            <v>-136199.38</v>
          </cell>
          <cell r="K512">
            <v>-33536</v>
          </cell>
          <cell r="L512">
            <v>0</v>
          </cell>
          <cell r="M512">
            <v>0</v>
          </cell>
          <cell r="N512">
            <v>200787.64790000001</v>
          </cell>
        </row>
        <row r="513">
          <cell r="A513">
            <v>4023</v>
          </cell>
          <cell r="B513">
            <v>8814023</v>
          </cell>
          <cell r="C513" t="str">
            <v/>
          </cell>
          <cell r="D513" t="str">
            <v>Epping St Johns Church of England School</v>
          </cell>
          <cell r="E513" t="str">
            <v>S</v>
          </cell>
          <cell r="F513" t="str">
            <v>Y</v>
          </cell>
          <cell r="G513">
            <v>1.0250999999999999</v>
          </cell>
          <cell r="H513">
            <v>5053803.6922235303</v>
          </cell>
          <cell r="I513">
            <v>0</v>
          </cell>
          <cell r="J513">
            <v>-139617.98443799998</v>
          </cell>
          <cell r="K513">
            <v>-37144.438000000002</v>
          </cell>
          <cell r="L513">
            <v>0</v>
          </cell>
          <cell r="M513">
            <v>0</v>
          </cell>
          <cell r="N513">
            <v>182832.4308</v>
          </cell>
        </row>
        <row r="514">
          <cell r="A514">
            <v>5458</v>
          </cell>
          <cell r="B514">
            <v>8815458</v>
          </cell>
          <cell r="C514" t="str">
            <v/>
          </cell>
          <cell r="D514" t="str">
            <v>St Mark's West Essex Catholic School</v>
          </cell>
          <cell r="E514" t="str">
            <v>S</v>
          </cell>
          <cell r="F514" t="str">
            <v>Y</v>
          </cell>
          <cell r="G514">
            <v>1.0250999999999999</v>
          </cell>
          <cell r="H514">
            <v>5466415.9309912538</v>
          </cell>
          <cell r="I514">
            <v>0</v>
          </cell>
          <cell r="J514">
            <v>-139617.98443799998</v>
          </cell>
          <cell r="K514">
            <v>-23861.200000000001</v>
          </cell>
          <cell r="L514">
            <v>0</v>
          </cell>
          <cell r="M514">
            <v>0</v>
          </cell>
          <cell r="N514">
            <v>192301.06169999999</v>
          </cell>
        </row>
        <row r="515">
          <cell r="A515">
            <v>5433</v>
          </cell>
          <cell r="B515">
            <v>8815433</v>
          </cell>
          <cell r="C515" t="str">
            <v/>
          </cell>
          <cell r="D515" t="str">
            <v>St Martin's School Brentwood</v>
          </cell>
          <cell r="E515" t="str">
            <v>S</v>
          </cell>
          <cell r="F515" t="str">
            <v>Y</v>
          </cell>
          <cell r="G515">
            <v>1.0250999999999999</v>
          </cell>
          <cell r="H515">
            <v>8465103.4352301992</v>
          </cell>
          <cell r="I515">
            <v>0</v>
          </cell>
          <cell r="J515">
            <v>-139617.98443799998</v>
          </cell>
          <cell r="K515">
            <v>-41412</v>
          </cell>
          <cell r="L515">
            <v>0</v>
          </cell>
          <cell r="M515">
            <v>0</v>
          </cell>
          <cell r="N515">
            <v>302049.11989999999</v>
          </cell>
        </row>
        <row r="516">
          <cell r="A516">
            <v>5462</v>
          </cell>
          <cell r="B516">
            <v>8815462</v>
          </cell>
          <cell r="C516" t="str">
            <v/>
          </cell>
          <cell r="D516" t="str">
            <v>The Stanway School</v>
          </cell>
          <cell r="E516" t="str">
            <v>S</v>
          </cell>
          <cell r="F516" t="str">
            <v>Y</v>
          </cell>
          <cell r="G516">
            <v>1</v>
          </cell>
          <cell r="H516">
            <v>8032656.6487909071</v>
          </cell>
          <cell r="I516">
            <v>0</v>
          </cell>
          <cell r="J516">
            <v>-136199.38</v>
          </cell>
          <cell r="K516">
            <v>-40026.701999999997</v>
          </cell>
          <cell r="L516">
            <v>0</v>
          </cell>
          <cell r="M516">
            <v>0</v>
          </cell>
          <cell r="N516">
            <v>278104.9118</v>
          </cell>
        </row>
        <row r="517">
          <cell r="A517">
            <v>4343</v>
          </cell>
          <cell r="B517">
            <v>8814343</v>
          </cell>
          <cell r="C517" t="str">
            <v/>
          </cell>
          <cell r="D517" t="str">
            <v>Stewards Academy - Science Specialist, Harlow</v>
          </cell>
          <cell r="E517" t="str">
            <v>S</v>
          </cell>
          <cell r="F517" t="str">
            <v>Y</v>
          </cell>
          <cell r="G517">
            <v>1.0250999999999999</v>
          </cell>
          <cell r="H517">
            <v>6819250.1746979309</v>
          </cell>
          <cell r="I517">
            <v>0</v>
          </cell>
          <cell r="J517">
            <v>-139617.98443799998</v>
          </cell>
          <cell r="K517">
            <v>-24896.5</v>
          </cell>
          <cell r="L517">
            <v>0</v>
          </cell>
          <cell r="M517">
            <v>0</v>
          </cell>
          <cell r="N517">
            <v>246973.6306</v>
          </cell>
        </row>
        <row r="518">
          <cell r="A518">
            <v>4011</v>
          </cell>
          <cell r="B518">
            <v>8814011</v>
          </cell>
          <cell r="C518" t="str">
            <v/>
          </cell>
          <cell r="D518" t="str">
            <v>The Sweyne Park School</v>
          </cell>
          <cell r="E518" t="str">
            <v>S</v>
          </cell>
          <cell r="F518" t="str">
            <v>Y</v>
          </cell>
          <cell r="G518">
            <v>1</v>
          </cell>
          <cell r="H518">
            <v>7714016.9298003642</v>
          </cell>
          <cell r="I518">
            <v>0</v>
          </cell>
          <cell r="J518">
            <v>-136199.38</v>
          </cell>
          <cell r="K518">
            <v>-34510</v>
          </cell>
          <cell r="L518">
            <v>0</v>
          </cell>
          <cell r="M518">
            <v>0</v>
          </cell>
          <cell r="N518">
            <v>273277.42700000003</v>
          </cell>
        </row>
        <row r="519">
          <cell r="A519">
            <v>4470</v>
          </cell>
          <cell r="B519">
            <v>8814470</v>
          </cell>
          <cell r="C519" t="str">
            <v/>
          </cell>
          <cell r="D519" t="str">
            <v>Tabor Academy</v>
          </cell>
          <cell r="E519" t="str">
            <v>S</v>
          </cell>
          <cell r="F519" t="str">
            <v>Y</v>
          </cell>
          <cell r="G519">
            <v>1</v>
          </cell>
          <cell r="H519">
            <v>5566523.2283804528</v>
          </cell>
          <cell r="I519">
            <v>0</v>
          </cell>
          <cell r="J519">
            <v>-136199.38</v>
          </cell>
          <cell r="K519">
            <v>-31059</v>
          </cell>
          <cell r="L519">
            <v>0</v>
          </cell>
          <cell r="M519">
            <v>0</v>
          </cell>
          <cell r="N519">
            <v>197893.41870000001</v>
          </cell>
        </row>
        <row r="520">
          <cell r="A520">
            <v>5432</v>
          </cell>
          <cell r="B520">
            <v>8815432</v>
          </cell>
          <cell r="C520" t="str">
            <v/>
          </cell>
          <cell r="D520" t="str">
            <v>Tendring Technology College</v>
          </cell>
          <cell r="E520" t="str">
            <v>S</v>
          </cell>
          <cell r="F520" t="str">
            <v>Y</v>
          </cell>
          <cell r="G520">
            <v>1</v>
          </cell>
          <cell r="H520">
            <v>10292869.098189667</v>
          </cell>
          <cell r="I520">
            <v>0</v>
          </cell>
          <cell r="J520">
            <v>-136199.38</v>
          </cell>
          <cell r="K520">
            <v>-53101.254000000001</v>
          </cell>
          <cell r="L520">
            <v>0</v>
          </cell>
          <cell r="M520">
            <v>0</v>
          </cell>
          <cell r="N520">
            <v>355937.99890000001</v>
          </cell>
        </row>
        <row r="521">
          <cell r="A521">
            <v>6907</v>
          </cell>
          <cell r="B521">
            <v>8816907</v>
          </cell>
          <cell r="C521" t="str">
            <v/>
          </cell>
          <cell r="D521" t="str">
            <v>Maltings Academy</v>
          </cell>
          <cell r="E521" t="str">
            <v>S</v>
          </cell>
          <cell r="F521" t="str">
            <v>Y</v>
          </cell>
          <cell r="G521">
            <v>1</v>
          </cell>
          <cell r="H521">
            <v>5477919.0642425939</v>
          </cell>
          <cell r="I521">
            <v>0</v>
          </cell>
          <cell r="J521">
            <v>-136199.38</v>
          </cell>
          <cell r="K521">
            <v>-55277.446000000004</v>
          </cell>
          <cell r="L521">
            <v>0</v>
          </cell>
          <cell r="M521">
            <v>0</v>
          </cell>
          <cell r="N521">
            <v>196825.64490000001</v>
          </cell>
        </row>
        <row r="522">
          <cell r="A522">
            <v>6905</v>
          </cell>
          <cell r="B522">
            <v>8816905</v>
          </cell>
          <cell r="C522" t="str">
            <v/>
          </cell>
          <cell r="D522" t="str">
            <v>New Rickstones Academy</v>
          </cell>
          <cell r="E522" t="str">
            <v>S</v>
          </cell>
          <cell r="F522" t="str">
            <v>Y</v>
          </cell>
          <cell r="G522">
            <v>1</v>
          </cell>
          <cell r="H522">
            <v>6031252.8903751699</v>
          </cell>
          <cell r="I522">
            <v>0</v>
          </cell>
          <cell r="J522">
            <v>-136199.38</v>
          </cell>
          <cell r="K522">
            <v>-50967.05</v>
          </cell>
          <cell r="L522">
            <v>0</v>
          </cell>
          <cell r="M522">
            <v>0</v>
          </cell>
          <cell r="N522">
            <v>223552.49679999999</v>
          </cell>
        </row>
        <row r="523">
          <cell r="A523">
            <v>4021</v>
          </cell>
          <cell r="B523">
            <v>8814021</v>
          </cell>
          <cell r="D523" t="str">
            <v>The Trinity School</v>
          </cell>
          <cell r="E523" t="str">
            <v>S</v>
          </cell>
          <cell r="F523" t="str">
            <v>Y</v>
          </cell>
          <cell r="G523">
            <v>1</v>
          </cell>
          <cell r="H523">
            <v>1803265.1007895842</v>
          </cell>
          <cell r="I523">
            <v>0</v>
          </cell>
          <cell r="J523">
            <v>-136199.38</v>
          </cell>
          <cell r="K523">
            <v>0</v>
          </cell>
          <cell r="L523">
            <v>0</v>
          </cell>
          <cell r="M523">
            <v>0</v>
          </cell>
          <cell r="N523">
            <v>66445.171900000001</v>
          </cell>
        </row>
        <row r="524">
          <cell r="A524">
            <v>4030</v>
          </cell>
          <cell r="B524">
            <v>8814030</v>
          </cell>
          <cell r="C524" t="str">
            <v/>
          </cell>
          <cell r="D524" t="str">
            <v>Bmat Stem Academy</v>
          </cell>
          <cell r="E524" t="str">
            <v>S</v>
          </cell>
          <cell r="F524" t="str">
            <v>Y</v>
          </cell>
          <cell r="G524">
            <v>1.0250999999999999</v>
          </cell>
          <cell r="H524">
            <v>1051310.2683495581</v>
          </cell>
          <cell r="I524">
            <v>0</v>
          </cell>
          <cell r="J524">
            <v>-139617.98443799998</v>
          </cell>
          <cell r="K524">
            <v>-19424.2</v>
          </cell>
          <cell r="L524">
            <v>0</v>
          </cell>
          <cell r="M524">
            <v>0</v>
          </cell>
          <cell r="N524">
            <v>37633.602299999999</v>
          </cell>
        </row>
        <row r="525">
          <cell r="A525">
            <v>4020</v>
          </cell>
          <cell r="B525">
            <v>8814020</v>
          </cell>
          <cell r="C525" t="str">
            <v/>
          </cell>
          <cell r="D525" t="str">
            <v>The Thomas Lord Audley School</v>
          </cell>
          <cell r="E525" t="str">
            <v>S</v>
          </cell>
          <cell r="F525" t="str">
            <v>Y</v>
          </cell>
          <cell r="G525">
            <v>1</v>
          </cell>
          <cell r="H525">
            <v>5612105.3628326179</v>
          </cell>
          <cell r="I525">
            <v>0</v>
          </cell>
          <cell r="J525">
            <v>-136199.38</v>
          </cell>
          <cell r="K525">
            <v>-21001.8</v>
          </cell>
          <cell r="L525">
            <v>0</v>
          </cell>
          <cell r="M525">
            <v>0</v>
          </cell>
          <cell r="N525">
            <v>201229.20850000001</v>
          </cell>
        </row>
        <row r="526">
          <cell r="A526">
            <v>5413</v>
          </cell>
          <cell r="B526">
            <v>8815413</v>
          </cell>
          <cell r="C526" t="str">
            <v/>
          </cell>
          <cell r="D526" t="str">
            <v>Thurstable School Sports College and Sixth Form Centre</v>
          </cell>
          <cell r="E526" t="str">
            <v>S</v>
          </cell>
          <cell r="F526" t="str">
            <v>Y</v>
          </cell>
          <cell r="G526">
            <v>1</v>
          </cell>
          <cell r="H526">
            <v>6209918.4020001506</v>
          </cell>
          <cell r="I526">
            <v>0</v>
          </cell>
          <cell r="J526">
            <v>-136199.38</v>
          </cell>
          <cell r="K526">
            <v>-46835</v>
          </cell>
          <cell r="L526">
            <v>0</v>
          </cell>
          <cell r="M526">
            <v>0</v>
          </cell>
          <cell r="N526">
            <v>218678.8812</v>
          </cell>
        </row>
        <row r="527">
          <cell r="A527">
            <v>5405</v>
          </cell>
          <cell r="B527">
            <v>8815405</v>
          </cell>
          <cell r="C527" t="str">
            <v/>
          </cell>
          <cell r="D527" t="str">
            <v>West Hatch High School</v>
          </cell>
          <cell r="E527" t="str">
            <v>S</v>
          </cell>
          <cell r="F527" t="str">
            <v>Y</v>
          </cell>
          <cell r="G527">
            <v>1.0250999999999999</v>
          </cell>
          <cell r="H527">
            <v>7364463.4899186725</v>
          </cell>
          <cell r="I527">
            <v>0</v>
          </cell>
          <cell r="J527">
            <v>-139617.98443799998</v>
          </cell>
          <cell r="K527">
            <v>-28347.5</v>
          </cell>
          <cell r="L527">
            <v>0</v>
          </cell>
          <cell r="M527">
            <v>0</v>
          </cell>
          <cell r="N527">
            <v>269022.10310000001</v>
          </cell>
        </row>
        <row r="528">
          <cell r="A528">
            <v>5427</v>
          </cell>
          <cell r="B528">
            <v>8815427</v>
          </cell>
          <cell r="C528" t="str">
            <v/>
          </cell>
          <cell r="D528" t="str">
            <v>William de Ferrers School</v>
          </cell>
          <cell r="E528" t="str">
            <v>S</v>
          </cell>
          <cell r="F528" t="str">
            <v>Y</v>
          </cell>
          <cell r="G528">
            <v>1</v>
          </cell>
          <cell r="H528">
            <v>6429684.6399569977</v>
          </cell>
          <cell r="I528">
            <v>0</v>
          </cell>
          <cell r="J528">
            <v>-136199.38</v>
          </cell>
          <cell r="K528">
            <v>-59095.91</v>
          </cell>
          <cell r="L528">
            <v>0</v>
          </cell>
          <cell r="M528">
            <v>0</v>
          </cell>
          <cell r="N528">
            <v>225356.39</v>
          </cell>
        </row>
        <row r="529">
          <cell r="A529">
            <v>4014</v>
          </cell>
          <cell r="B529">
            <v>8814014</v>
          </cell>
          <cell r="C529" t="str">
            <v/>
          </cell>
          <cell r="D529" t="str">
            <v>Woodlands School</v>
          </cell>
          <cell r="E529" t="str">
            <v>S</v>
          </cell>
          <cell r="F529" t="str">
            <v>Y</v>
          </cell>
          <cell r="G529">
            <v>1.0250999999999999</v>
          </cell>
          <cell r="H529">
            <v>10703427.097402547</v>
          </cell>
          <cell r="I529">
            <v>0</v>
          </cell>
          <cell r="J529">
            <v>-139617.98443799998</v>
          </cell>
          <cell r="K529">
            <v>-58572.921999999999</v>
          </cell>
          <cell r="L529">
            <v>-822410</v>
          </cell>
          <cell r="M529">
            <v>0</v>
          </cell>
          <cell r="N529">
            <v>367505.00339999999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BA59-CC8A-465F-B69A-E0AA709976CA}">
  <dimension ref="A1:G529"/>
  <sheetViews>
    <sheetView tabSelected="1" workbookViewId="0">
      <selection activeCell="K9" sqref="K9"/>
    </sheetView>
  </sheetViews>
  <sheetFormatPr defaultRowHeight="15.5" x14ac:dyDescent="0.35"/>
  <cols>
    <col min="2" max="2" width="61.53515625" bestFit="1" customWidth="1"/>
    <col min="5" max="5" width="9.84375" bestFit="1" customWidth="1"/>
  </cols>
  <sheetData>
    <row r="1" spans="1:7" x14ac:dyDescent="0.35">
      <c r="A1" s="13" t="s">
        <v>531</v>
      </c>
    </row>
    <row r="3" spans="1:7" ht="39" x14ac:dyDescent="0.35">
      <c r="A3" s="1" t="s">
        <v>0</v>
      </c>
      <c r="B3" s="1" t="s">
        <v>1</v>
      </c>
      <c r="C3" s="2" t="s">
        <v>526</v>
      </c>
      <c r="D3" s="14" t="s">
        <v>527</v>
      </c>
      <c r="E3" s="3" t="s">
        <v>528</v>
      </c>
      <c r="F3" s="3" t="s">
        <v>529</v>
      </c>
      <c r="G3" s="15" t="s">
        <v>530</v>
      </c>
    </row>
    <row r="4" spans="1:7" x14ac:dyDescent="0.35">
      <c r="A4" s="4">
        <v>3257</v>
      </c>
      <c r="B4" s="5" t="s">
        <v>2</v>
      </c>
      <c r="C4" s="6">
        <f>VLOOKUP(A4,[1]MFG!$A$4:$H$529,8,0)</f>
        <v>1883680</v>
      </c>
      <c r="D4" s="6">
        <f>VLOOKUP(A4,[1]MFG!$A$4:$N$529,14,0)</f>
        <v>59871.073600000003</v>
      </c>
      <c r="E4" s="6">
        <f>C4+D4</f>
        <v>1943551.0736</v>
      </c>
      <c r="F4" s="6">
        <f>VLOOKUP(A4,[1]SchBlock!$A$13:$FE$538,161,0)</f>
        <v>1987680</v>
      </c>
      <c r="G4" s="6">
        <f>F4-E4</f>
        <v>44128.926399999997</v>
      </c>
    </row>
    <row r="5" spans="1:7" x14ac:dyDescent="0.35">
      <c r="A5" s="4">
        <v>2116</v>
      </c>
      <c r="B5" s="5" t="s">
        <v>3</v>
      </c>
      <c r="C5" s="6">
        <f>VLOOKUP(A5,[1]MFG!$A$4:$H$529,8,0)</f>
        <v>1407482.0194270527</v>
      </c>
      <c r="D5" s="6">
        <f>VLOOKUP(A5,[1]MFG!$A$4:$N$529,14,0)</f>
        <v>48666.146200000003</v>
      </c>
      <c r="E5" s="6">
        <f t="shared" ref="E5:E68" si="0">C5+D5</f>
        <v>1456148.1656270528</v>
      </c>
      <c r="F5" s="6">
        <f>VLOOKUP(A5,[1]SchBlock!$A$13:$FE$538,161,0)</f>
        <v>1512715.9269958811</v>
      </c>
      <c r="G5" s="6">
        <f t="shared" ref="G5:G68" si="1">F5-E5</f>
        <v>56567.76136882836</v>
      </c>
    </row>
    <row r="6" spans="1:7" x14ac:dyDescent="0.35">
      <c r="A6" s="4">
        <v>2483</v>
      </c>
      <c r="B6" s="5" t="s">
        <v>4</v>
      </c>
      <c r="C6" s="6">
        <f>VLOOKUP(A6,[1]MFG!$A$4:$H$529,8,0)</f>
        <v>847960.76725852094</v>
      </c>
      <c r="D6" s="6">
        <f>VLOOKUP(A6,[1]MFG!$A$4:$N$529,14,0)</f>
        <v>28482.738499999999</v>
      </c>
      <c r="E6" s="6">
        <f t="shared" si="0"/>
        <v>876443.50575852091</v>
      </c>
      <c r="F6" s="6">
        <f>VLOOKUP(A6,[1]SchBlock!$A$13:$FE$538,161,0)</f>
        <v>910188.27070566302</v>
      </c>
      <c r="G6" s="6">
        <f t="shared" si="1"/>
        <v>33744.764947142103</v>
      </c>
    </row>
    <row r="7" spans="1:7" x14ac:dyDescent="0.35">
      <c r="A7" s="4">
        <v>2175</v>
      </c>
      <c r="B7" s="5" t="s">
        <v>5</v>
      </c>
      <c r="C7" s="6">
        <f>VLOOKUP(A7,[1]MFG!$A$4:$H$529,8,0)</f>
        <v>1090149.8725581157</v>
      </c>
      <c r="D7" s="6">
        <f>VLOOKUP(A7,[1]MFG!$A$4:$N$529,14,0)</f>
        <v>38489.289100000002</v>
      </c>
      <c r="E7" s="6">
        <f t="shared" si="0"/>
        <v>1128639.1616581157</v>
      </c>
      <c r="F7" s="6">
        <f>VLOOKUP(A7,[1]SchBlock!$A$13:$FE$538,161,0)</f>
        <v>1172360.8631388387</v>
      </c>
      <c r="G7" s="6">
        <f t="shared" si="1"/>
        <v>43721.701480722986</v>
      </c>
    </row>
    <row r="8" spans="1:7" x14ac:dyDescent="0.35">
      <c r="A8" s="4">
        <v>3822</v>
      </c>
      <c r="B8" s="5" t="s">
        <v>6</v>
      </c>
      <c r="C8" s="6">
        <f>VLOOKUP(A8,[1]MFG!$A$4:$H$529,8,0)</f>
        <v>963519.67216802179</v>
      </c>
      <c r="D8" s="6">
        <f>VLOOKUP(A8,[1]MFG!$A$4:$N$529,14,0)</f>
        <v>33120.056900000003</v>
      </c>
      <c r="E8" s="6">
        <f t="shared" si="0"/>
        <v>996639.72906802176</v>
      </c>
      <c r="F8" s="6">
        <f>VLOOKUP(A8,[1]SchBlock!$A$13:$FE$538,161,0)</f>
        <v>1026232.895</v>
      </c>
      <c r="G8" s="6">
        <f t="shared" si="1"/>
        <v>29593.165931978263</v>
      </c>
    </row>
    <row r="9" spans="1:7" x14ac:dyDescent="0.35">
      <c r="A9" s="4">
        <v>3314</v>
      </c>
      <c r="B9" s="5" t="s">
        <v>7</v>
      </c>
      <c r="C9" s="6">
        <f>VLOOKUP(A9,[1]MFG!$A$4:$H$529,8,0)</f>
        <v>648988.46959209966</v>
      </c>
      <c r="D9" s="6">
        <f>VLOOKUP(A9,[1]MFG!$A$4:$N$529,14,0)</f>
        <v>20152.224399999999</v>
      </c>
      <c r="E9" s="6">
        <f t="shared" si="0"/>
        <v>669140.69399209961</v>
      </c>
      <c r="F9" s="6">
        <f>VLOOKUP(A9,[1]SchBlock!$A$13:$FE$538,161,0)</f>
        <v>688963.22937114164</v>
      </c>
      <c r="G9" s="6">
        <f t="shared" si="1"/>
        <v>19822.535379042034</v>
      </c>
    </row>
    <row r="10" spans="1:7" x14ac:dyDescent="0.35">
      <c r="A10" s="4">
        <v>3201</v>
      </c>
      <c r="B10" s="5" t="s">
        <v>8</v>
      </c>
      <c r="C10" s="6">
        <f>VLOOKUP(A10,[1]MFG!$A$4:$H$529,8,0)</f>
        <v>1447783.2308811354</v>
      </c>
      <c r="D10" s="6">
        <f>VLOOKUP(A10,[1]MFG!$A$4:$N$529,14,0)</f>
        <v>50970.144800000002</v>
      </c>
      <c r="E10" s="6">
        <f t="shared" si="0"/>
        <v>1498753.3756811353</v>
      </c>
      <c r="F10" s="6">
        <f>VLOOKUP(A10,[1]SchBlock!$A$13:$FE$538,161,0)</f>
        <v>1543023.1136853187</v>
      </c>
      <c r="G10" s="6">
        <f t="shared" si="1"/>
        <v>44269.738004183397</v>
      </c>
    </row>
    <row r="11" spans="1:7" x14ac:dyDescent="0.35">
      <c r="A11" s="4">
        <v>2043</v>
      </c>
      <c r="B11" s="5" t="s">
        <v>9</v>
      </c>
      <c r="C11" s="6">
        <f>VLOOKUP(A11,[1]MFG!$A$4:$H$529,8,0)</f>
        <v>1014866.25</v>
      </c>
      <c r="D11" s="6">
        <f>VLOOKUP(A11,[1]MFG!$A$4:$N$529,14,0)</f>
        <v>35794.509299999998</v>
      </c>
      <c r="E11" s="6">
        <f t="shared" si="0"/>
        <v>1050660.7593</v>
      </c>
      <c r="F11" s="6">
        <f>VLOOKUP(A11,[1]SchBlock!$A$13:$FE$538,161,0)</f>
        <v>1079370.8582882488</v>
      </c>
      <c r="G11" s="6">
        <f t="shared" si="1"/>
        <v>28710.098988248734</v>
      </c>
    </row>
    <row r="12" spans="1:7" x14ac:dyDescent="0.35">
      <c r="A12" s="4">
        <v>2184</v>
      </c>
      <c r="B12" s="5" t="s">
        <v>10</v>
      </c>
      <c r="C12" s="6">
        <f>VLOOKUP(A12,[1]MFG!$A$4:$H$529,8,0)</f>
        <v>2202895.473444317</v>
      </c>
      <c r="D12" s="6">
        <f>VLOOKUP(A12,[1]MFG!$A$4:$N$529,14,0)</f>
        <v>80417.220199999996</v>
      </c>
      <c r="E12" s="6">
        <f t="shared" si="0"/>
        <v>2283312.6936443169</v>
      </c>
      <c r="F12" s="6">
        <f>VLOOKUP(A12,[1]SchBlock!$A$13:$FE$538,161,0)</f>
        <v>2350664.2054665997</v>
      </c>
      <c r="G12" s="6">
        <f t="shared" si="1"/>
        <v>67351.511822282802</v>
      </c>
    </row>
    <row r="13" spans="1:7" x14ac:dyDescent="0.35">
      <c r="A13" s="4">
        <v>3030</v>
      </c>
      <c r="B13" s="5" t="s">
        <v>11</v>
      </c>
      <c r="C13" s="6">
        <f>VLOOKUP(A13,[1]MFG!$A$4:$H$529,8,0)</f>
        <v>602180.85319036536</v>
      </c>
      <c r="D13" s="6">
        <f>VLOOKUP(A13,[1]MFG!$A$4:$N$529,14,0)</f>
        <v>18825.535500000002</v>
      </c>
      <c r="E13" s="6">
        <f t="shared" si="0"/>
        <v>621006.38869036536</v>
      </c>
      <c r="F13" s="6">
        <f>VLOOKUP(A13,[1]SchBlock!$A$13:$FE$538,161,0)</f>
        <v>639204.66872082744</v>
      </c>
      <c r="G13" s="6">
        <f t="shared" si="1"/>
        <v>18198.280030462076</v>
      </c>
    </row>
    <row r="14" spans="1:7" x14ac:dyDescent="0.35">
      <c r="A14" s="4">
        <v>2710</v>
      </c>
      <c r="B14" s="5" t="s">
        <v>12</v>
      </c>
      <c r="C14" s="6">
        <f>VLOOKUP(A14,[1]MFG!$A$4:$H$529,8,0)</f>
        <v>434139.33539450611</v>
      </c>
      <c r="D14" s="6">
        <f>VLOOKUP(A14,[1]MFG!$A$4:$N$529,14,0)</f>
        <v>13138.4354</v>
      </c>
      <c r="E14" s="6">
        <f t="shared" si="0"/>
        <v>447277.77079450613</v>
      </c>
      <c r="F14" s="6">
        <f>VLOOKUP(A14,[1]SchBlock!$A$13:$FE$538,161,0)</f>
        <v>460580.3822191935</v>
      </c>
      <c r="G14" s="6">
        <f t="shared" si="1"/>
        <v>13302.611424687377</v>
      </c>
    </row>
    <row r="15" spans="1:7" x14ac:dyDescent="0.35">
      <c r="A15" s="4">
        <v>5235</v>
      </c>
      <c r="B15" s="5" t="s">
        <v>13</v>
      </c>
      <c r="C15" s="6">
        <f>VLOOKUP(A15,[1]MFG!$A$4:$H$529,8,0)</f>
        <v>938144.51515098603</v>
      </c>
      <c r="D15" s="6">
        <f>VLOOKUP(A15,[1]MFG!$A$4:$N$529,14,0)</f>
        <v>32243.960500000001</v>
      </c>
      <c r="E15" s="6">
        <f t="shared" si="0"/>
        <v>970388.47565098607</v>
      </c>
      <c r="F15" s="6">
        <f>VLOOKUP(A15,[1]SchBlock!$A$13:$FE$538,161,0)</f>
        <v>997622.36051097116</v>
      </c>
      <c r="G15" s="6">
        <f t="shared" si="1"/>
        <v>27233.88485998509</v>
      </c>
    </row>
    <row r="16" spans="1:7" x14ac:dyDescent="0.35">
      <c r="A16" s="4">
        <v>2579</v>
      </c>
      <c r="B16" s="5" t="s">
        <v>14</v>
      </c>
      <c r="C16" s="6">
        <f>VLOOKUP(A16,[1]MFG!$A$4:$H$529,8,0)</f>
        <v>841314.93239882065</v>
      </c>
      <c r="D16" s="6">
        <f>VLOOKUP(A16,[1]MFG!$A$4:$N$529,14,0)</f>
        <v>29152.032599999999</v>
      </c>
      <c r="E16" s="6">
        <f t="shared" si="0"/>
        <v>870466.96499882068</v>
      </c>
      <c r="F16" s="6">
        <f>VLOOKUP(A16,[1]SchBlock!$A$13:$FE$538,161,0)</f>
        <v>896138.41151785059</v>
      </c>
      <c r="G16" s="6">
        <f t="shared" si="1"/>
        <v>25671.446519029909</v>
      </c>
    </row>
    <row r="17" spans="1:7" x14ac:dyDescent="0.35">
      <c r="A17" s="4">
        <v>2609</v>
      </c>
      <c r="B17" s="5" t="s">
        <v>15</v>
      </c>
      <c r="C17" s="6">
        <f>VLOOKUP(A17,[1]MFG!$A$4:$H$529,8,0)</f>
        <v>1073761.6976997051</v>
      </c>
      <c r="D17" s="6">
        <f>VLOOKUP(A17,[1]MFG!$A$4:$N$529,14,0)</f>
        <v>37108.152099999999</v>
      </c>
      <c r="E17" s="6">
        <f t="shared" si="0"/>
        <v>1110869.8497997052</v>
      </c>
      <c r="F17" s="6">
        <f>VLOOKUP(A17,[1]SchBlock!$A$13:$FE$538,161,0)</f>
        <v>1143705.0009816168</v>
      </c>
      <c r="G17" s="6">
        <f t="shared" si="1"/>
        <v>32835.151181911584</v>
      </c>
    </row>
    <row r="18" spans="1:7" x14ac:dyDescent="0.35">
      <c r="A18" s="4">
        <v>3255</v>
      </c>
      <c r="B18" s="5" t="s">
        <v>16</v>
      </c>
      <c r="C18" s="6">
        <f>VLOOKUP(A18,[1]MFG!$A$4:$H$529,8,0)</f>
        <v>2143496.7307675821</v>
      </c>
      <c r="D18" s="6">
        <f>VLOOKUP(A18,[1]MFG!$A$4:$N$529,14,0)</f>
        <v>79109.487399999998</v>
      </c>
      <c r="E18" s="6">
        <f t="shared" si="0"/>
        <v>2222606.2181675821</v>
      </c>
      <c r="F18" s="6">
        <f>VLOOKUP(A18,[1]SchBlock!$A$13:$FE$538,161,0)</f>
        <v>2307993.0340646696</v>
      </c>
      <c r="G18" s="6">
        <f t="shared" si="1"/>
        <v>85386.815897087567</v>
      </c>
    </row>
    <row r="19" spans="1:7" x14ac:dyDescent="0.35">
      <c r="A19" s="4">
        <v>2156</v>
      </c>
      <c r="B19" s="5" t="s">
        <v>17</v>
      </c>
      <c r="C19" s="6">
        <f>VLOOKUP(A19,[1]MFG!$A$4:$H$529,8,0)</f>
        <v>912729.97691347846</v>
      </c>
      <c r="D19" s="6">
        <f>VLOOKUP(A19,[1]MFG!$A$4:$N$529,14,0)</f>
        <v>32719.003700000001</v>
      </c>
      <c r="E19" s="6">
        <f t="shared" si="0"/>
        <v>945448.98061347846</v>
      </c>
      <c r="F19" s="6">
        <f>VLOOKUP(A19,[1]SchBlock!$A$13:$FE$538,161,0)</f>
        <v>973817.16970248392</v>
      </c>
      <c r="G19" s="6">
        <f t="shared" si="1"/>
        <v>28368.189089005464</v>
      </c>
    </row>
    <row r="20" spans="1:7" x14ac:dyDescent="0.35">
      <c r="A20" s="4">
        <v>2928</v>
      </c>
      <c r="B20" s="5" t="s">
        <v>18</v>
      </c>
      <c r="C20" s="6">
        <f>VLOOKUP(A20,[1]MFG!$A$4:$H$529,8,0)</f>
        <v>1039623.7391730967</v>
      </c>
      <c r="D20" s="6">
        <f>VLOOKUP(A20,[1]MFG!$A$4:$N$529,14,0)</f>
        <v>35243.561999999998</v>
      </c>
      <c r="E20" s="6">
        <f t="shared" si="0"/>
        <v>1074867.3011730968</v>
      </c>
      <c r="F20" s="6">
        <f>VLOOKUP(A20,[1]SchBlock!$A$13:$FE$538,161,0)</f>
        <v>1107258.5665001415</v>
      </c>
      <c r="G20" s="6">
        <f t="shared" si="1"/>
        <v>32391.265327044763</v>
      </c>
    </row>
    <row r="21" spans="1:7" x14ac:dyDescent="0.35">
      <c r="A21" s="4">
        <v>2839</v>
      </c>
      <c r="B21" s="5" t="s">
        <v>19</v>
      </c>
      <c r="C21" s="6">
        <f>VLOOKUP(A21,[1]MFG!$A$4:$H$529,8,0)</f>
        <v>1556444.3940000001</v>
      </c>
      <c r="D21" s="6">
        <f>VLOOKUP(A21,[1]MFG!$A$4:$N$529,14,0)</f>
        <v>51363.535199999998</v>
      </c>
      <c r="E21" s="6">
        <f t="shared" si="0"/>
        <v>1607807.9292000001</v>
      </c>
      <c r="F21" s="6">
        <f>VLOOKUP(A21,[1]SchBlock!$A$13:$FE$538,161,0)</f>
        <v>1644444.3940000001</v>
      </c>
      <c r="G21" s="6">
        <f t="shared" si="1"/>
        <v>36636.464799999958</v>
      </c>
    </row>
    <row r="22" spans="1:7" x14ac:dyDescent="0.35">
      <c r="A22" s="4">
        <v>2088</v>
      </c>
      <c r="B22" s="5" t="s">
        <v>20</v>
      </c>
      <c r="C22" s="6">
        <f>VLOOKUP(A22,[1]MFG!$A$4:$H$529,8,0)</f>
        <v>569892.33610914252</v>
      </c>
      <c r="D22" s="6">
        <f>VLOOKUP(A22,[1]MFG!$A$4:$N$529,14,0)</f>
        <v>20538.59</v>
      </c>
      <c r="E22" s="6">
        <f t="shared" si="0"/>
        <v>590430.92610914249</v>
      </c>
      <c r="F22" s="6">
        <f>VLOOKUP(A22,[1]SchBlock!$A$13:$FE$538,161,0)</f>
        <v>607492.96993734944</v>
      </c>
      <c r="G22" s="6">
        <f t="shared" si="1"/>
        <v>17062.043828206952</v>
      </c>
    </row>
    <row r="23" spans="1:7" x14ac:dyDescent="0.35">
      <c r="A23" s="4">
        <v>2134</v>
      </c>
      <c r="B23" s="5" t="s">
        <v>21</v>
      </c>
      <c r="C23" s="6">
        <f>VLOOKUP(A23,[1]MFG!$A$4:$H$529,8,0)</f>
        <v>1547143.5024271652</v>
      </c>
      <c r="D23" s="6">
        <f>VLOOKUP(A23,[1]MFG!$A$4:$N$529,14,0)</f>
        <v>54131.3174</v>
      </c>
      <c r="E23" s="6">
        <f t="shared" si="0"/>
        <v>1601274.8198271652</v>
      </c>
      <c r="F23" s="6">
        <f>VLOOKUP(A23,[1]SchBlock!$A$13:$FE$538,161,0)</f>
        <v>1648290.7955835913</v>
      </c>
      <c r="G23" s="6">
        <f t="shared" si="1"/>
        <v>47015.975756426109</v>
      </c>
    </row>
    <row r="24" spans="1:7" x14ac:dyDescent="0.35">
      <c r="A24" s="4">
        <v>2789</v>
      </c>
      <c r="B24" s="5" t="s">
        <v>22</v>
      </c>
      <c r="C24" s="6">
        <f>VLOOKUP(A24,[1]MFG!$A$4:$H$529,8,0)</f>
        <v>975037.78743295022</v>
      </c>
      <c r="D24" s="6">
        <f>VLOOKUP(A24,[1]MFG!$A$4:$N$529,14,0)</f>
        <v>32452.698199999999</v>
      </c>
      <c r="E24" s="6">
        <f t="shared" si="0"/>
        <v>1007490.4856329502</v>
      </c>
      <c r="F24" s="6">
        <f>VLOOKUP(A24,[1]SchBlock!$A$13:$FE$538,161,0)</f>
        <v>1035398.6318599372</v>
      </c>
      <c r="G24" s="6">
        <f t="shared" si="1"/>
        <v>27908.14622698701</v>
      </c>
    </row>
    <row r="25" spans="1:7" x14ac:dyDescent="0.35">
      <c r="A25" s="4">
        <v>3304</v>
      </c>
      <c r="B25" s="5" t="s">
        <v>23</v>
      </c>
      <c r="C25" s="6">
        <f>VLOOKUP(A25,[1]MFG!$A$4:$H$529,8,0)</f>
        <v>434538.0694444445</v>
      </c>
      <c r="D25" s="6">
        <f>VLOOKUP(A25,[1]MFG!$A$4:$N$529,14,0)</f>
        <v>13332.12</v>
      </c>
      <c r="E25" s="6">
        <f t="shared" si="0"/>
        <v>447870.18944444449</v>
      </c>
      <c r="F25" s="6">
        <f>VLOOKUP(A25,[1]SchBlock!$A$13:$FE$538,161,0)</f>
        <v>461013.72006000008</v>
      </c>
      <c r="G25" s="6">
        <f t="shared" si="1"/>
        <v>13143.530615555588</v>
      </c>
    </row>
    <row r="26" spans="1:7" x14ac:dyDescent="0.35">
      <c r="A26" s="4">
        <v>2747</v>
      </c>
      <c r="B26" s="5" t="s">
        <v>24</v>
      </c>
      <c r="C26" s="6">
        <f>VLOOKUP(A26,[1]MFG!$A$4:$H$529,8,0)</f>
        <v>902296.61745222937</v>
      </c>
      <c r="D26" s="6">
        <f>VLOOKUP(A26,[1]MFG!$A$4:$N$529,14,0)</f>
        <v>29229.305700000001</v>
      </c>
      <c r="E26" s="6">
        <f t="shared" si="0"/>
        <v>931525.9231522294</v>
      </c>
      <c r="F26" s="6">
        <f>VLOOKUP(A26,[1]SchBlock!$A$13:$FE$538,161,0)</f>
        <v>958462.20623796177</v>
      </c>
      <c r="G26" s="6">
        <f t="shared" si="1"/>
        <v>26936.283085732372</v>
      </c>
    </row>
    <row r="27" spans="1:7" x14ac:dyDescent="0.35">
      <c r="A27" s="4">
        <v>3402</v>
      </c>
      <c r="B27" s="5" t="s">
        <v>25</v>
      </c>
      <c r="C27" s="6">
        <f>VLOOKUP(A27,[1]MFG!$A$4:$H$529,8,0)</f>
        <v>952124.20248321479</v>
      </c>
      <c r="D27" s="6">
        <f>VLOOKUP(A27,[1]MFG!$A$4:$N$529,14,0)</f>
        <v>32423.674500000001</v>
      </c>
      <c r="E27" s="6">
        <f t="shared" si="0"/>
        <v>984547.87698321475</v>
      </c>
      <c r="F27" s="6">
        <f>VLOOKUP(A27,[1]SchBlock!$A$13:$FE$538,161,0)</f>
        <v>1022928.8079480507</v>
      </c>
      <c r="G27" s="6">
        <f t="shared" si="1"/>
        <v>38380.930964835919</v>
      </c>
    </row>
    <row r="28" spans="1:7" x14ac:dyDescent="0.35">
      <c r="A28" s="4">
        <v>3309</v>
      </c>
      <c r="B28" s="5" t="s">
        <v>26</v>
      </c>
      <c r="C28" s="6">
        <f>VLOOKUP(A28,[1]MFG!$A$4:$H$529,8,0)</f>
        <v>656269.26730766881</v>
      </c>
      <c r="D28" s="6">
        <f>VLOOKUP(A28,[1]MFG!$A$4:$N$529,14,0)</f>
        <v>22615.9319</v>
      </c>
      <c r="E28" s="6">
        <f t="shared" si="0"/>
        <v>678885.19920766877</v>
      </c>
      <c r="F28" s="6">
        <f>VLOOKUP(A28,[1]SchBlock!$A$13:$FE$538,161,0)</f>
        <v>699158.29233940644</v>
      </c>
      <c r="G28" s="6">
        <f t="shared" si="1"/>
        <v>20273.093131737667</v>
      </c>
    </row>
    <row r="29" spans="1:7" x14ac:dyDescent="0.35">
      <c r="A29" s="4">
        <v>3241</v>
      </c>
      <c r="B29" s="5" t="s">
        <v>27</v>
      </c>
      <c r="C29" s="6">
        <f>VLOOKUP(A29,[1]MFG!$A$4:$H$529,8,0)</f>
        <v>600919.42675769608</v>
      </c>
      <c r="D29" s="6">
        <f>VLOOKUP(A29,[1]MFG!$A$4:$N$529,14,0)</f>
        <v>20541.600600000002</v>
      </c>
      <c r="E29" s="6">
        <f t="shared" si="0"/>
        <v>621461.02735769609</v>
      </c>
      <c r="F29" s="6">
        <f>VLOOKUP(A29,[1]SchBlock!$A$13:$FE$538,161,0)</f>
        <v>640013.19104548963</v>
      </c>
      <c r="G29" s="6">
        <f t="shared" si="1"/>
        <v>18552.163687793538</v>
      </c>
    </row>
    <row r="30" spans="1:7" x14ac:dyDescent="0.35">
      <c r="A30" s="4">
        <v>3324</v>
      </c>
      <c r="B30" s="5" t="s">
        <v>28</v>
      </c>
      <c r="C30" s="6">
        <f>VLOOKUP(A30,[1]MFG!$A$4:$H$529,8,0)</f>
        <v>861974.94077441096</v>
      </c>
      <c r="D30" s="6">
        <f>VLOOKUP(A30,[1]MFG!$A$4:$N$529,14,0)</f>
        <v>30346.253400000001</v>
      </c>
      <c r="E30" s="6">
        <f t="shared" si="0"/>
        <v>892321.19417441101</v>
      </c>
      <c r="F30" s="6">
        <f>VLOOKUP(A30,[1]SchBlock!$A$13:$FE$538,161,0)</f>
        <v>919077.55776775768</v>
      </c>
      <c r="G30" s="6">
        <f t="shared" si="1"/>
        <v>26756.363593346672</v>
      </c>
    </row>
    <row r="31" spans="1:7" x14ac:dyDescent="0.35">
      <c r="A31" s="4">
        <v>3823</v>
      </c>
      <c r="B31" s="5" t="s">
        <v>29</v>
      </c>
      <c r="C31" s="6">
        <f>VLOOKUP(A31,[1]MFG!$A$4:$H$529,8,0)</f>
        <v>1933381.8</v>
      </c>
      <c r="D31" s="6">
        <f>VLOOKUP(A31,[1]MFG!$A$4:$N$529,14,0)</f>
        <v>62140.624900000003</v>
      </c>
      <c r="E31" s="6">
        <f t="shared" si="0"/>
        <v>1995522.4249</v>
      </c>
      <c r="F31" s="6">
        <f>VLOOKUP(A31,[1]SchBlock!$A$13:$FE$538,161,0)</f>
        <v>2042631.8</v>
      </c>
      <c r="G31" s="6">
        <f t="shared" si="1"/>
        <v>47109.375100000063</v>
      </c>
    </row>
    <row r="32" spans="1:7" x14ac:dyDescent="0.35">
      <c r="A32" s="4">
        <v>2640</v>
      </c>
      <c r="B32" s="5" t="s">
        <v>30</v>
      </c>
      <c r="C32" s="6">
        <f>VLOOKUP(A32,[1]MFG!$A$4:$H$529,8,0)</f>
        <v>788293.33685184852</v>
      </c>
      <c r="D32" s="6">
        <f>VLOOKUP(A32,[1]MFG!$A$4:$N$529,14,0)</f>
        <v>27403.784</v>
      </c>
      <c r="E32" s="6">
        <f t="shared" si="0"/>
        <v>815697.12085184851</v>
      </c>
      <c r="F32" s="6">
        <f>VLOOKUP(A32,[1]SchBlock!$A$13:$FE$538,161,0)</f>
        <v>846333.28994327027</v>
      </c>
      <c r="G32" s="6">
        <f t="shared" si="1"/>
        <v>30636.169091421762</v>
      </c>
    </row>
    <row r="33" spans="1:7" x14ac:dyDescent="0.35">
      <c r="A33" s="4">
        <v>2250</v>
      </c>
      <c r="B33" s="5" t="s">
        <v>31</v>
      </c>
      <c r="C33" s="6">
        <f>VLOOKUP(A33,[1]MFG!$A$4:$H$529,8,0)</f>
        <v>967827.33008709864</v>
      </c>
      <c r="D33" s="6">
        <f>VLOOKUP(A33,[1]MFG!$A$4:$N$529,14,0)</f>
        <v>33255.5357</v>
      </c>
      <c r="E33" s="6">
        <f t="shared" si="0"/>
        <v>1001082.8657870986</v>
      </c>
      <c r="F33" s="6">
        <f>VLOOKUP(A33,[1]SchBlock!$A$13:$FE$538,161,0)</f>
        <v>1030753.6818042999</v>
      </c>
      <c r="G33" s="6">
        <f t="shared" si="1"/>
        <v>29670.816017201287</v>
      </c>
    </row>
    <row r="34" spans="1:7" x14ac:dyDescent="0.35">
      <c r="A34" s="4">
        <v>2659</v>
      </c>
      <c r="B34" s="5" t="s">
        <v>32</v>
      </c>
      <c r="C34" s="6">
        <f>VLOOKUP(A34,[1]MFG!$A$4:$H$529,8,0)</f>
        <v>1064488.4464722471</v>
      </c>
      <c r="D34" s="6">
        <f>VLOOKUP(A34,[1]MFG!$A$4:$N$529,14,0)</f>
        <v>35913.931299999997</v>
      </c>
      <c r="E34" s="6">
        <f t="shared" si="0"/>
        <v>1100402.3777722472</v>
      </c>
      <c r="F34" s="6">
        <f>VLOOKUP(A34,[1]SchBlock!$A$13:$FE$538,161,0)</f>
        <v>1132864.9027513945</v>
      </c>
      <c r="G34" s="6">
        <f t="shared" si="1"/>
        <v>32462.524979147362</v>
      </c>
    </row>
    <row r="35" spans="1:7" x14ac:dyDescent="0.35">
      <c r="A35" s="4">
        <v>3018</v>
      </c>
      <c r="B35" s="5" t="s">
        <v>33</v>
      </c>
      <c r="C35" s="6">
        <f>VLOOKUP(A35,[1]MFG!$A$4:$H$529,8,0)</f>
        <v>1167105.9873799442</v>
      </c>
      <c r="D35" s="6">
        <f>VLOOKUP(A35,[1]MFG!$A$4:$N$529,14,0)</f>
        <v>30438.579699999998</v>
      </c>
      <c r="E35" s="6">
        <f t="shared" si="0"/>
        <v>1197544.5670799441</v>
      </c>
      <c r="F35" s="6">
        <f>VLOOKUP(A35,[1]SchBlock!$A$13:$FE$538,161,0)</f>
        <v>1224173.6002086469</v>
      </c>
      <c r="G35" s="6">
        <f t="shared" si="1"/>
        <v>26629.03312870278</v>
      </c>
    </row>
    <row r="36" spans="1:7" x14ac:dyDescent="0.35">
      <c r="A36" s="4">
        <v>2044</v>
      </c>
      <c r="B36" s="5" t="s">
        <v>34</v>
      </c>
      <c r="C36" s="6">
        <f>VLOOKUP(A36,[1]MFG!$A$4:$H$529,8,0)</f>
        <v>792477.8230874954</v>
      </c>
      <c r="D36" s="6">
        <f>VLOOKUP(A36,[1]MFG!$A$4:$N$529,14,0)</f>
        <v>18452.216</v>
      </c>
      <c r="E36" s="6">
        <f t="shared" si="0"/>
        <v>810930.03908749542</v>
      </c>
      <c r="F36" s="6">
        <f>VLOOKUP(A36,[1]SchBlock!$A$13:$FE$538,161,0)</f>
        <v>825605.74536340428</v>
      </c>
      <c r="G36" s="6">
        <f t="shared" si="1"/>
        <v>14675.706275908859</v>
      </c>
    </row>
    <row r="37" spans="1:7" x14ac:dyDescent="0.35">
      <c r="A37" s="4">
        <v>2100</v>
      </c>
      <c r="B37" s="5" t="s">
        <v>35</v>
      </c>
      <c r="C37" s="6">
        <f>VLOOKUP(A37,[1]MFG!$A$4:$H$529,8,0)</f>
        <v>1852468.3015079314</v>
      </c>
      <c r="D37" s="6">
        <f>VLOOKUP(A37,[1]MFG!$A$4:$N$529,14,0)</f>
        <v>63091.987300000001</v>
      </c>
      <c r="E37" s="6">
        <f t="shared" si="0"/>
        <v>1915560.2888079314</v>
      </c>
      <c r="F37" s="6">
        <f>VLOOKUP(A37,[1]SchBlock!$A$13:$FE$538,161,0)</f>
        <v>1954327.1439999999</v>
      </c>
      <c r="G37" s="6">
        <f t="shared" si="1"/>
        <v>38766.855192068499</v>
      </c>
    </row>
    <row r="38" spans="1:7" x14ac:dyDescent="0.35">
      <c r="A38" s="4">
        <v>2068</v>
      </c>
      <c r="B38" s="5" t="s">
        <v>36</v>
      </c>
      <c r="C38" s="6">
        <f>VLOOKUP(A38,[1]MFG!$A$4:$H$529,8,0)</f>
        <v>2972900.7912927</v>
      </c>
      <c r="D38" s="6">
        <f>VLOOKUP(A38,[1]MFG!$A$4:$N$529,14,0)</f>
        <v>100699.9057</v>
      </c>
      <c r="E38" s="6">
        <f t="shared" si="0"/>
        <v>3073600.6969927</v>
      </c>
      <c r="F38" s="6">
        <f>VLOOKUP(A38,[1]SchBlock!$A$13:$FE$538,161,0)</f>
        <v>3133322</v>
      </c>
      <c r="G38" s="6">
        <f t="shared" si="1"/>
        <v>59721.303007300012</v>
      </c>
    </row>
    <row r="39" spans="1:7" x14ac:dyDescent="0.35">
      <c r="A39" s="4">
        <v>2015</v>
      </c>
      <c r="B39" s="5" t="s">
        <v>37</v>
      </c>
      <c r="C39" s="6">
        <f>VLOOKUP(A39,[1]MFG!$A$4:$H$529,8,0)</f>
        <v>2567647.5833333335</v>
      </c>
      <c r="D39" s="6">
        <f>VLOOKUP(A39,[1]MFG!$A$4:$N$529,14,0)</f>
        <v>84109.906900000002</v>
      </c>
      <c r="E39" s="6">
        <f t="shared" si="0"/>
        <v>2651757.4902333333</v>
      </c>
      <c r="F39" s="6">
        <f>VLOOKUP(A39,[1]SchBlock!$A$13:$FE$538,161,0)</f>
        <v>2711293.4166666674</v>
      </c>
      <c r="G39" s="6">
        <f t="shared" si="1"/>
        <v>59535.926433334127</v>
      </c>
    </row>
    <row r="40" spans="1:7" x14ac:dyDescent="0.35">
      <c r="A40" s="4">
        <v>5280</v>
      </c>
      <c r="B40" s="5" t="s">
        <v>38</v>
      </c>
      <c r="C40" s="6">
        <f>VLOOKUP(A40,[1]MFG!$A$4:$H$529,8,0)</f>
        <v>1901677.5567665414</v>
      </c>
      <c r="D40" s="6">
        <f>VLOOKUP(A40,[1]MFG!$A$4:$N$529,14,0)</f>
        <v>65492.471400000002</v>
      </c>
      <c r="E40" s="6">
        <f t="shared" si="0"/>
        <v>1967170.0281665414</v>
      </c>
      <c r="F40" s="6">
        <f>VLOOKUP(A40,[1]SchBlock!$A$13:$FE$538,161,0)</f>
        <v>2026152.964948161</v>
      </c>
      <c r="G40" s="6">
        <f t="shared" si="1"/>
        <v>58982.936781619675</v>
      </c>
    </row>
    <row r="41" spans="1:7" x14ac:dyDescent="0.35">
      <c r="A41" s="4">
        <v>2024</v>
      </c>
      <c r="B41" s="5" t="s">
        <v>39</v>
      </c>
      <c r="C41" s="6">
        <f>VLOOKUP(A41,[1]MFG!$A$4:$H$529,8,0)</f>
        <v>1589147.3006997523</v>
      </c>
      <c r="D41" s="6">
        <f>VLOOKUP(A41,[1]MFG!$A$4:$N$529,14,0)</f>
        <v>57647.741900000001</v>
      </c>
      <c r="E41" s="6">
        <f t="shared" si="0"/>
        <v>1646795.0425997523</v>
      </c>
      <c r="F41" s="6">
        <f>VLOOKUP(A41,[1]SchBlock!$A$13:$FE$538,161,0)</f>
        <v>1709877.8946972364</v>
      </c>
      <c r="G41" s="6">
        <f t="shared" si="1"/>
        <v>63082.85209748405</v>
      </c>
    </row>
    <row r="42" spans="1:7" x14ac:dyDescent="0.35">
      <c r="A42" s="4">
        <v>2033</v>
      </c>
      <c r="B42" s="5" t="s">
        <v>40</v>
      </c>
      <c r="C42" s="6">
        <f>VLOOKUP(A42,[1]MFG!$A$4:$H$529,8,0)</f>
        <v>1905877.7228356781</v>
      </c>
      <c r="D42" s="6">
        <f>VLOOKUP(A42,[1]MFG!$A$4:$N$529,14,0)</f>
        <v>66886.874299999996</v>
      </c>
      <c r="E42" s="6">
        <f t="shared" si="0"/>
        <v>1972764.5971356782</v>
      </c>
      <c r="F42" s="6">
        <f>VLOOKUP(A42,[1]SchBlock!$A$13:$FE$538,161,0)</f>
        <v>2049146.011575883</v>
      </c>
      <c r="G42" s="6">
        <f t="shared" si="1"/>
        <v>76381.414440204855</v>
      </c>
    </row>
    <row r="43" spans="1:7" x14ac:dyDescent="0.35">
      <c r="A43" s="4">
        <v>5252</v>
      </c>
      <c r="B43" s="5" t="s">
        <v>41</v>
      </c>
      <c r="C43" s="6">
        <f>VLOOKUP(A43,[1]MFG!$A$4:$H$529,8,0)</f>
        <v>1725706.35</v>
      </c>
      <c r="D43" s="6">
        <f>VLOOKUP(A43,[1]MFG!$A$4:$N$529,14,0)</f>
        <v>58330.824500000002</v>
      </c>
      <c r="E43" s="6">
        <f t="shared" si="0"/>
        <v>1784037.1745000002</v>
      </c>
      <c r="F43" s="6">
        <f>VLOOKUP(A43,[1]SchBlock!$A$13:$FE$538,161,0)</f>
        <v>1823143.85</v>
      </c>
      <c r="G43" s="6">
        <f t="shared" si="1"/>
        <v>39106.675499999896</v>
      </c>
    </row>
    <row r="44" spans="1:7" x14ac:dyDescent="0.35">
      <c r="A44" s="4">
        <v>2069</v>
      </c>
      <c r="B44" s="5" t="s">
        <v>42</v>
      </c>
      <c r="C44" s="6">
        <f>VLOOKUP(A44,[1]MFG!$A$4:$H$529,8,0)</f>
        <v>786036.72775485634</v>
      </c>
      <c r="D44" s="6">
        <f>VLOOKUP(A44,[1]MFG!$A$4:$N$529,14,0)</f>
        <v>26481.594400000002</v>
      </c>
      <c r="E44" s="6">
        <f t="shared" si="0"/>
        <v>812518.32215485629</v>
      </c>
      <c r="F44" s="6">
        <f>VLOOKUP(A44,[1]SchBlock!$A$13:$FE$538,161,0)</f>
        <v>836442.93297846336</v>
      </c>
      <c r="G44" s="6">
        <f t="shared" si="1"/>
        <v>23924.610823607072</v>
      </c>
    </row>
    <row r="45" spans="1:7" x14ac:dyDescent="0.35">
      <c r="A45" s="4">
        <v>2073</v>
      </c>
      <c r="B45" s="5" t="s">
        <v>43</v>
      </c>
      <c r="C45" s="6">
        <f>VLOOKUP(A45,[1]MFG!$A$4:$H$529,8,0)</f>
        <v>1009106.7572436385</v>
      </c>
      <c r="D45" s="6">
        <f>VLOOKUP(A45,[1]MFG!$A$4:$N$529,14,0)</f>
        <v>35808.558900000004</v>
      </c>
      <c r="E45" s="6">
        <f t="shared" si="0"/>
        <v>1044915.3161436385</v>
      </c>
      <c r="F45" s="6">
        <f>VLOOKUP(A45,[1]SchBlock!$A$13:$FE$538,161,0)</f>
        <v>1075800.0973992813</v>
      </c>
      <c r="G45" s="6">
        <f t="shared" si="1"/>
        <v>30884.781255642883</v>
      </c>
    </row>
    <row r="46" spans="1:7" x14ac:dyDescent="0.35">
      <c r="A46" s="4">
        <v>2973</v>
      </c>
      <c r="B46" s="5" t="s">
        <v>44</v>
      </c>
      <c r="C46" s="6">
        <f>VLOOKUP(A46,[1]MFG!$A$4:$H$529,8,0)</f>
        <v>1670477.6982426185</v>
      </c>
      <c r="D46" s="6">
        <f>VLOOKUP(A46,[1]MFG!$A$4:$N$529,14,0)</f>
        <v>56332.0196</v>
      </c>
      <c r="E46" s="6">
        <f t="shared" si="0"/>
        <v>1726809.7178426185</v>
      </c>
      <c r="F46" s="6">
        <f>VLOOKUP(A46,[1]SchBlock!$A$13:$FE$538,161,0)</f>
        <v>1780854.394425622</v>
      </c>
      <c r="G46" s="6">
        <f t="shared" si="1"/>
        <v>54044.676583003486</v>
      </c>
    </row>
    <row r="47" spans="1:7" x14ac:dyDescent="0.35">
      <c r="A47" s="4">
        <v>3008</v>
      </c>
      <c r="B47" s="5" t="s">
        <v>45</v>
      </c>
      <c r="C47" s="6">
        <f>VLOOKUP(A47,[1]MFG!$A$4:$H$529,8,0)</f>
        <v>462929.69247139996</v>
      </c>
      <c r="D47" s="6">
        <f>VLOOKUP(A47,[1]MFG!$A$4:$N$529,14,0)</f>
        <v>13735.5458</v>
      </c>
      <c r="E47" s="6">
        <f t="shared" si="0"/>
        <v>476665.23827139998</v>
      </c>
      <c r="F47" s="6">
        <f>VLOOKUP(A47,[1]SchBlock!$A$13:$FE$538,161,0)</f>
        <v>488007.88451364805</v>
      </c>
      <c r="G47" s="6">
        <f t="shared" si="1"/>
        <v>11342.646242248069</v>
      </c>
    </row>
    <row r="48" spans="1:7" x14ac:dyDescent="0.35">
      <c r="A48" s="4">
        <v>2310</v>
      </c>
      <c r="B48" s="5" t="s">
        <v>46</v>
      </c>
      <c r="C48" s="6">
        <f>VLOOKUP(A48,[1]MFG!$A$4:$H$529,8,0)</f>
        <v>1891236.9914575533</v>
      </c>
      <c r="D48" s="6">
        <f>VLOOKUP(A48,[1]MFG!$A$4:$N$529,14,0)</f>
        <v>65433.2621</v>
      </c>
      <c r="E48" s="6">
        <f t="shared" si="0"/>
        <v>1956670.2535575533</v>
      </c>
      <c r="F48" s="6">
        <f>VLOOKUP(A48,[1]SchBlock!$A$13:$FE$538,161,0)</f>
        <v>1994012</v>
      </c>
      <c r="G48" s="6">
        <f t="shared" si="1"/>
        <v>37341.746442446718</v>
      </c>
    </row>
    <row r="49" spans="1:7" x14ac:dyDescent="0.35">
      <c r="A49" s="4">
        <v>2085</v>
      </c>
      <c r="B49" s="5" t="s">
        <v>47</v>
      </c>
      <c r="C49" s="6">
        <f>VLOOKUP(A49,[1]MFG!$A$4:$H$529,8,0)</f>
        <v>937341.74060294055</v>
      </c>
      <c r="D49" s="6">
        <f>VLOOKUP(A49,[1]MFG!$A$4:$N$529,14,0)</f>
        <v>31553.520199999999</v>
      </c>
      <c r="E49" s="6">
        <f t="shared" si="0"/>
        <v>968895.26080294058</v>
      </c>
      <c r="F49" s="6">
        <f>VLOOKUP(A49,[1]SchBlock!$A$13:$FE$538,161,0)</f>
        <v>997591.26560074685</v>
      </c>
      <c r="G49" s="6">
        <f t="shared" si="1"/>
        <v>28696.004797806265</v>
      </c>
    </row>
    <row r="50" spans="1:7" x14ac:dyDescent="0.35">
      <c r="A50" s="4">
        <v>5236</v>
      </c>
      <c r="B50" s="5" t="s">
        <v>48</v>
      </c>
      <c r="C50" s="6">
        <f>VLOOKUP(A50,[1]MFG!$A$4:$H$529,8,0)</f>
        <v>1608284</v>
      </c>
      <c r="D50" s="6">
        <f>VLOOKUP(A50,[1]MFG!$A$4:$N$529,14,0)</f>
        <v>50961.131300000001</v>
      </c>
      <c r="E50" s="6">
        <f t="shared" si="0"/>
        <v>1659245.1313</v>
      </c>
      <c r="F50" s="6">
        <f>VLOOKUP(A50,[1]SchBlock!$A$13:$FE$538,161,0)</f>
        <v>1699283.9999999998</v>
      </c>
      <c r="G50" s="6">
        <f t="shared" si="1"/>
        <v>40038.868699999759</v>
      </c>
    </row>
    <row r="51" spans="1:7" x14ac:dyDescent="0.35">
      <c r="A51" s="4">
        <v>5238</v>
      </c>
      <c r="B51" s="5" t="s">
        <v>49</v>
      </c>
      <c r="C51" s="6">
        <f>VLOOKUP(A51,[1]MFG!$A$4:$H$529,8,0)</f>
        <v>2248813.352</v>
      </c>
      <c r="D51" s="6">
        <f>VLOOKUP(A51,[1]MFG!$A$4:$N$529,14,0)</f>
        <v>69527.664900000003</v>
      </c>
      <c r="E51" s="6">
        <f t="shared" si="0"/>
        <v>2318341.0169000002</v>
      </c>
      <c r="F51" s="6">
        <f>VLOOKUP(A51,[1]SchBlock!$A$13:$FE$538,161,0)</f>
        <v>2376063.352</v>
      </c>
      <c r="G51" s="6">
        <f t="shared" si="1"/>
        <v>57722.335099999793</v>
      </c>
    </row>
    <row r="52" spans="1:7" x14ac:dyDescent="0.35">
      <c r="A52" s="4">
        <v>2128</v>
      </c>
      <c r="B52" s="5" t="s">
        <v>50</v>
      </c>
      <c r="C52" s="6">
        <f>VLOOKUP(A52,[1]MFG!$A$4:$H$529,8,0)</f>
        <v>1804840.269303022</v>
      </c>
      <c r="D52" s="6">
        <f>VLOOKUP(A52,[1]MFG!$A$4:$N$529,14,0)</f>
        <v>60869.131000000001</v>
      </c>
      <c r="E52" s="6">
        <f t="shared" si="0"/>
        <v>1865709.400303022</v>
      </c>
      <c r="F52" s="6">
        <f>VLOOKUP(A52,[1]SchBlock!$A$13:$FE$538,161,0)</f>
        <v>1906289.9</v>
      </c>
      <c r="G52" s="6">
        <f t="shared" si="1"/>
        <v>40580.499696977902</v>
      </c>
    </row>
    <row r="53" spans="1:7" x14ac:dyDescent="0.35">
      <c r="A53" s="4">
        <v>3103</v>
      </c>
      <c r="B53" s="5" t="s">
        <v>51</v>
      </c>
      <c r="C53" s="6">
        <f>VLOOKUP(A53,[1]MFG!$A$4:$H$529,8,0)</f>
        <v>577337.60275394702</v>
      </c>
      <c r="D53" s="6">
        <f>VLOOKUP(A53,[1]MFG!$A$4:$N$529,14,0)</f>
        <v>18288.637900000002</v>
      </c>
      <c r="E53" s="6">
        <f t="shared" si="0"/>
        <v>595626.240653947</v>
      </c>
      <c r="F53" s="6">
        <f>VLOOKUP(A53,[1]SchBlock!$A$13:$FE$538,161,0)</f>
        <v>612972.86937961588</v>
      </c>
      <c r="G53" s="6">
        <f t="shared" si="1"/>
        <v>17346.628725668881</v>
      </c>
    </row>
    <row r="54" spans="1:7" x14ac:dyDescent="0.35">
      <c r="A54" s="4">
        <v>2025</v>
      </c>
      <c r="B54" s="5" t="s">
        <v>52</v>
      </c>
      <c r="C54" s="6">
        <f>VLOOKUP(A54,[1]MFG!$A$4:$H$529,8,0)</f>
        <v>1938335.7707429854</v>
      </c>
      <c r="D54" s="6">
        <f>VLOOKUP(A54,[1]MFG!$A$4:$N$529,14,0)</f>
        <v>62465.774100000002</v>
      </c>
      <c r="E54" s="6">
        <f t="shared" si="0"/>
        <v>2000801.5448429855</v>
      </c>
      <c r="F54" s="6">
        <f>VLOOKUP(A54,[1]SchBlock!$A$13:$FE$538,161,0)</f>
        <v>2060535.1765687242</v>
      </c>
      <c r="G54" s="6">
        <f t="shared" si="1"/>
        <v>59733.631725738756</v>
      </c>
    </row>
    <row r="55" spans="1:7" x14ac:dyDescent="0.35">
      <c r="A55" s="4">
        <v>2751</v>
      </c>
      <c r="B55" s="5" t="s">
        <v>53</v>
      </c>
      <c r="C55" s="6">
        <f>VLOOKUP(A55,[1]MFG!$A$4:$H$529,8,0)</f>
        <v>903587.0786048891</v>
      </c>
      <c r="D55" s="6">
        <f>VLOOKUP(A55,[1]MFG!$A$4:$N$529,14,0)</f>
        <v>30420.515800000001</v>
      </c>
      <c r="E55" s="6">
        <f t="shared" si="0"/>
        <v>934007.59440488915</v>
      </c>
      <c r="F55" s="6">
        <f>VLOOKUP(A55,[1]SchBlock!$A$13:$FE$538,161,0)</f>
        <v>961838.76338144217</v>
      </c>
      <c r="G55" s="6">
        <f t="shared" si="1"/>
        <v>27831.168976553017</v>
      </c>
    </row>
    <row r="56" spans="1:7" x14ac:dyDescent="0.35">
      <c r="A56" s="4">
        <v>2311</v>
      </c>
      <c r="B56" s="5" t="s">
        <v>54</v>
      </c>
      <c r="C56" s="6">
        <f>VLOOKUP(A56,[1]MFG!$A$4:$H$529,8,0)</f>
        <v>1159502.4128395063</v>
      </c>
      <c r="D56" s="6">
        <f>VLOOKUP(A56,[1]MFG!$A$4:$N$529,14,0)</f>
        <v>41701.386100000003</v>
      </c>
      <c r="E56" s="6">
        <f t="shared" si="0"/>
        <v>1201203.7989395063</v>
      </c>
      <c r="F56" s="6">
        <f>VLOOKUP(A56,[1]SchBlock!$A$13:$FE$538,161,0)</f>
        <v>1237068.9925777777</v>
      </c>
      <c r="G56" s="6">
        <f t="shared" si="1"/>
        <v>35865.193638271419</v>
      </c>
    </row>
    <row r="57" spans="1:7" x14ac:dyDescent="0.35">
      <c r="A57" s="4">
        <v>5249</v>
      </c>
      <c r="B57" s="5" t="s">
        <v>55</v>
      </c>
      <c r="C57" s="6">
        <f>VLOOKUP(A57,[1]MFG!$A$4:$H$529,8,0)</f>
        <v>1383629</v>
      </c>
      <c r="D57" s="6">
        <f>VLOOKUP(A57,[1]MFG!$A$4:$N$529,14,0)</f>
        <v>44723.065600000002</v>
      </c>
      <c r="E57" s="6">
        <f t="shared" si="0"/>
        <v>1428352.0656000001</v>
      </c>
      <c r="F57" s="6">
        <f>VLOOKUP(A57,[1]SchBlock!$A$13:$FE$538,161,0)</f>
        <v>1461879</v>
      </c>
      <c r="G57" s="6">
        <f t="shared" si="1"/>
        <v>33526.934399999911</v>
      </c>
    </row>
    <row r="58" spans="1:7" x14ac:dyDescent="0.35">
      <c r="A58" s="4">
        <v>3826</v>
      </c>
      <c r="B58" s="5" t="s">
        <v>56</v>
      </c>
      <c r="C58" s="6">
        <f>VLOOKUP(A58,[1]MFG!$A$4:$H$529,8,0)</f>
        <v>971416.88254868891</v>
      </c>
      <c r="D58" s="6">
        <f>VLOOKUP(A58,[1]MFG!$A$4:$N$529,14,0)</f>
        <v>32094.432000000001</v>
      </c>
      <c r="E58" s="6">
        <f t="shared" si="0"/>
        <v>1003511.3145486889</v>
      </c>
      <c r="F58" s="6">
        <f>VLOOKUP(A58,[1]SchBlock!$A$13:$FE$538,161,0)</f>
        <v>1009124.5419721801</v>
      </c>
      <c r="G58" s="6">
        <f t="shared" si="1"/>
        <v>5613.2274234911893</v>
      </c>
    </row>
    <row r="59" spans="1:7" x14ac:dyDescent="0.35">
      <c r="A59" s="4">
        <v>3019</v>
      </c>
      <c r="B59" s="5" t="s">
        <v>57</v>
      </c>
      <c r="C59" s="6">
        <f>VLOOKUP(A59,[1]MFG!$A$4:$H$529,8,0)</f>
        <v>548180.64260004438</v>
      </c>
      <c r="D59" s="6">
        <f>VLOOKUP(A59,[1]MFG!$A$4:$N$529,14,0)</f>
        <v>17333.261299999998</v>
      </c>
      <c r="E59" s="6">
        <f t="shared" si="0"/>
        <v>565513.90390004439</v>
      </c>
      <c r="F59" s="6">
        <f>VLOOKUP(A59,[1]SchBlock!$A$13:$FE$538,161,0)</f>
        <v>582122.31862114673</v>
      </c>
      <c r="G59" s="6">
        <f t="shared" si="1"/>
        <v>16608.414721102337</v>
      </c>
    </row>
    <row r="60" spans="1:7" x14ac:dyDescent="0.35">
      <c r="A60" s="4">
        <v>5261</v>
      </c>
      <c r="B60" s="5" t="s">
        <v>58</v>
      </c>
      <c r="C60" s="6">
        <f>VLOOKUP(A60,[1]MFG!$A$4:$H$529,8,0)</f>
        <v>1907067.1890798553</v>
      </c>
      <c r="D60" s="6">
        <f>VLOOKUP(A60,[1]MFG!$A$4:$N$529,14,0)</f>
        <v>64328.357000000004</v>
      </c>
      <c r="E60" s="6">
        <f t="shared" si="0"/>
        <v>1971395.5460798554</v>
      </c>
      <c r="F60" s="6">
        <f>VLOOKUP(A60,[1]SchBlock!$A$13:$FE$538,161,0)</f>
        <v>2029278.7451661611</v>
      </c>
      <c r="G60" s="6">
        <f t="shared" si="1"/>
        <v>57883.199086305685</v>
      </c>
    </row>
    <row r="61" spans="1:7" x14ac:dyDescent="0.35">
      <c r="A61" s="4">
        <v>2132</v>
      </c>
      <c r="B61" s="5" t="s">
        <v>59</v>
      </c>
      <c r="C61" s="6">
        <f>VLOOKUP(A61,[1]MFG!$A$4:$H$529,8,0)</f>
        <v>749768.22257142863</v>
      </c>
      <c r="D61" s="6">
        <f>VLOOKUP(A61,[1]MFG!$A$4:$N$529,14,0)</f>
        <v>25881.473399999999</v>
      </c>
      <c r="E61" s="6">
        <f t="shared" si="0"/>
        <v>775649.69597142865</v>
      </c>
      <c r="F61" s="6">
        <f>VLOOKUP(A61,[1]SchBlock!$A$13:$FE$538,161,0)</f>
        <v>798568.66377828573</v>
      </c>
      <c r="G61" s="6">
        <f t="shared" si="1"/>
        <v>22918.967806857079</v>
      </c>
    </row>
    <row r="62" spans="1:7" x14ac:dyDescent="0.35">
      <c r="A62" s="4">
        <v>3253</v>
      </c>
      <c r="B62" s="5" t="s">
        <v>60</v>
      </c>
      <c r="C62" s="6">
        <f>VLOOKUP(A62,[1]MFG!$A$4:$H$529,8,0)</f>
        <v>2133398.2171424376</v>
      </c>
      <c r="D62" s="6">
        <f>VLOOKUP(A62,[1]MFG!$A$4:$N$529,14,0)</f>
        <v>75452.049599999998</v>
      </c>
      <c r="E62" s="6">
        <f t="shared" si="0"/>
        <v>2208850.2667424376</v>
      </c>
      <c r="F62" s="6">
        <f>VLOOKUP(A62,[1]SchBlock!$A$13:$FE$538,161,0)</f>
        <v>2292898.8753845054</v>
      </c>
      <c r="G62" s="6">
        <f t="shared" si="1"/>
        <v>84048.60864206776</v>
      </c>
    </row>
    <row r="63" spans="1:7" x14ac:dyDescent="0.35">
      <c r="A63" s="4">
        <v>2125</v>
      </c>
      <c r="B63" s="5" t="s">
        <v>61</v>
      </c>
      <c r="C63" s="6">
        <f>VLOOKUP(A63,[1]MFG!$A$4:$H$529,8,0)</f>
        <v>970425.42151572357</v>
      </c>
      <c r="D63" s="6">
        <f>VLOOKUP(A63,[1]MFG!$A$4:$N$529,14,0)</f>
        <v>33859.857499999998</v>
      </c>
      <c r="E63" s="6">
        <f t="shared" si="0"/>
        <v>1004285.2790157236</v>
      </c>
      <c r="F63" s="6">
        <f>VLOOKUP(A63,[1]SchBlock!$A$13:$FE$538,161,0)</f>
        <v>1038381.9013727464</v>
      </c>
      <c r="G63" s="6">
        <f t="shared" si="1"/>
        <v>34096.622357022832</v>
      </c>
    </row>
    <row r="64" spans="1:7" x14ac:dyDescent="0.35">
      <c r="A64" s="4">
        <v>2323</v>
      </c>
      <c r="B64" s="5" t="s">
        <v>62</v>
      </c>
      <c r="C64" s="6">
        <f>VLOOKUP(A64,[1]MFG!$A$4:$H$529,8,0)</f>
        <v>419527.15320096811</v>
      </c>
      <c r="D64" s="6">
        <f>VLOOKUP(A64,[1]MFG!$A$4:$N$529,14,0)</f>
        <v>13717.987999999999</v>
      </c>
      <c r="E64" s="6">
        <f t="shared" si="0"/>
        <v>433245.14120096812</v>
      </c>
      <c r="F64" s="6">
        <f>VLOOKUP(A64,[1]SchBlock!$A$13:$FE$538,161,0)</f>
        <v>449843.10986333416</v>
      </c>
      <c r="G64" s="6">
        <f t="shared" si="1"/>
        <v>16597.968662366038</v>
      </c>
    </row>
    <row r="65" spans="1:7" x14ac:dyDescent="0.35">
      <c r="A65" s="4">
        <v>2330</v>
      </c>
      <c r="B65" s="5" t="s">
        <v>63</v>
      </c>
      <c r="C65" s="6">
        <f>VLOOKUP(A65,[1]MFG!$A$4:$H$529,8,0)</f>
        <v>1904884</v>
      </c>
      <c r="D65" s="6">
        <f>VLOOKUP(A65,[1]MFG!$A$4:$N$529,14,0)</f>
        <v>60214.818500000001</v>
      </c>
      <c r="E65" s="6">
        <f t="shared" si="0"/>
        <v>1965098.8185000001</v>
      </c>
      <c r="F65" s="6">
        <f>VLOOKUP(A65,[1]SchBlock!$A$13:$FE$538,161,0)</f>
        <v>2009884</v>
      </c>
      <c r="G65" s="6">
        <f t="shared" si="1"/>
        <v>44785.181499999948</v>
      </c>
    </row>
    <row r="66" spans="1:7" x14ac:dyDescent="0.35">
      <c r="A66" s="4">
        <v>2685</v>
      </c>
      <c r="B66" s="5" t="s">
        <v>64</v>
      </c>
      <c r="C66" s="6">
        <f>VLOOKUP(A66,[1]MFG!$A$4:$H$529,8,0)</f>
        <v>953779.07749021123</v>
      </c>
      <c r="D66" s="6">
        <f>VLOOKUP(A66,[1]MFG!$A$4:$N$529,14,0)</f>
        <v>32700.941999999999</v>
      </c>
      <c r="E66" s="6">
        <f t="shared" si="0"/>
        <v>986480.01949021127</v>
      </c>
      <c r="F66" s="6">
        <f>VLOOKUP(A66,[1]SchBlock!$A$13:$FE$538,161,0)</f>
        <v>1024797.9396957892</v>
      </c>
      <c r="G66" s="6">
        <f t="shared" si="1"/>
        <v>38317.920205577975</v>
      </c>
    </row>
    <row r="67" spans="1:7" x14ac:dyDescent="0.35">
      <c r="A67" s="4">
        <v>3795</v>
      </c>
      <c r="B67" s="5" t="s">
        <v>65</v>
      </c>
      <c r="C67" s="6">
        <f>VLOOKUP(A67,[1]MFG!$A$4:$H$529,8,0)</f>
        <v>586694.5601683344</v>
      </c>
      <c r="D67" s="6">
        <f>VLOOKUP(A67,[1]MFG!$A$4:$N$529,14,0)</f>
        <v>18915.8547</v>
      </c>
      <c r="E67" s="6">
        <f t="shared" si="0"/>
        <v>605610.41486833442</v>
      </c>
      <c r="F67" s="6">
        <f>VLOOKUP(A67,[1]SchBlock!$A$13:$FE$538,161,0)</f>
        <v>623705.69082963001</v>
      </c>
      <c r="G67" s="6">
        <f t="shared" si="1"/>
        <v>18095.275961295585</v>
      </c>
    </row>
    <row r="68" spans="1:7" x14ac:dyDescent="0.35">
      <c r="A68" s="4">
        <v>2082</v>
      </c>
      <c r="B68" s="5" t="s">
        <v>66</v>
      </c>
      <c r="C68" s="6">
        <f>VLOOKUP(A68,[1]MFG!$A$4:$H$529,8,0)</f>
        <v>2191619.3209107583</v>
      </c>
      <c r="D68" s="6">
        <f>VLOOKUP(A68,[1]MFG!$A$4:$N$529,14,0)</f>
        <v>70634.657699999996</v>
      </c>
      <c r="E68" s="6">
        <f t="shared" si="0"/>
        <v>2262253.9786107582</v>
      </c>
      <c r="F68" s="6">
        <f>VLOOKUP(A68,[1]SchBlock!$A$13:$FE$538,161,0)</f>
        <v>2311341</v>
      </c>
      <c r="G68" s="6">
        <f t="shared" si="1"/>
        <v>49087.021389241796</v>
      </c>
    </row>
    <row r="69" spans="1:7" x14ac:dyDescent="0.35">
      <c r="A69" s="4">
        <v>3501</v>
      </c>
      <c r="B69" s="5" t="s">
        <v>67</v>
      </c>
      <c r="C69" s="6">
        <f>VLOOKUP(A69,[1]MFG!$A$4:$H$529,8,0)</f>
        <v>928521.78039638628</v>
      </c>
      <c r="D69" s="6">
        <f>VLOOKUP(A69,[1]MFG!$A$4:$N$529,14,0)</f>
        <v>33409.168100000003</v>
      </c>
      <c r="E69" s="6">
        <f t="shared" ref="E69:E132" si="2">C69+D69</f>
        <v>961930.94849638629</v>
      </c>
      <c r="F69" s="6">
        <f>VLOOKUP(A69,[1]SchBlock!$A$13:$FE$538,161,0)</f>
        <v>999267.75020101306</v>
      </c>
      <c r="G69" s="6">
        <f t="shared" ref="G69:G132" si="3">F69-E69</f>
        <v>37336.801704626763</v>
      </c>
    </row>
    <row r="70" spans="1:7" x14ac:dyDescent="0.35">
      <c r="A70" s="4">
        <v>2720</v>
      </c>
      <c r="B70" s="5" t="s">
        <v>68</v>
      </c>
      <c r="C70" s="6">
        <f>VLOOKUP(A70,[1]MFG!$A$4:$H$529,8,0)</f>
        <v>778712.74804724718</v>
      </c>
      <c r="D70" s="6">
        <f>VLOOKUP(A70,[1]MFG!$A$4:$N$529,14,0)</f>
        <v>26975.339499999998</v>
      </c>
      <c r="E70" s="6">
        <f t="shared" si="2"/>
        <v>805688.08754724718</v>
      </c>
      <c r="F70" s="6">
        <f>VLOOKUP(A70,[1]SchBlock!$A$13:$FE$538,161,0)</f>
        <v>815883.6</v>
      </c>
      <c r="G70" s="6">
        <f t="shared" si="3"/>
        <v>10195.512452752795</v>
      </c>
    </row>
    <row r="71" spans="1:7" x14ac:dyDescent="0.35">
      <c r="A71" s="4">
        <v>2590</v>
      </c>
      <c r="B71" s="5" t="s">
        <v>69</v>
      </c>
      <c r="C71" s="6">
        <f>VLOOKUP(A71,[1]MFG!$A$4:$H$529,8,0)</f>
        <v>711514.27537967055</v>
      </c>
      <c r="D71" s="6">
        <f>VLOOKUP(A71,[1]MFG!$A$4:$N$529,14,0)</f>
        <v>24050.000400000001</v>
      </c>
      <c r="E71" s="6">
        <f t="shared" si="2"/>
        <v>735564.27577967057</v>
      </c>
      <c r="F71" s="6">
        <f>VLOOKUP(A71,[1]SchBlock!$A$13:$FE$538,161,0)</f>
        <v>759413.34985406976</v>
      </c>
      <c r="G71" s="6">
        <f t="shared" si="3"/>
        <v>23849.074074399192</v>
      </c>
    </row>
    <row r="72" spans="1:7" x14ac:dyDescent="0.35">
      <c r="A72" s="4">
        <v>5265</v>
      </c>
      <c r="B72" s="5" t="s">
        <v>70</v>
      </c>
      <c r="C72" s="6">
        <f>VLOOKUP(A72,[1]MFG!$A$4:$H$529,8,0)</f>
        <v>1162631.656880734</v>
      </c>
      <c r="D72" s="6">
        <f>VLOOKUP(A72,[1]MFG!$A$4:$N$529,14,0)</f>
        <v>40272.335299999999</v>
      </c>
      <c r="E72" s="6">
        <f t="shared" si="2"/>
        <v>1202903.9921807339</v>
      </c>
      <c r="F72" s="6">
        <f>VLOOKUP(A72,[1]SchBlock!$A$13:$FE$538,161,0)</f>
        <v>1239098.6321519264</v>
      </c>
      <c r="G72" s="6">
        <f t="shared" si="3"/>
        <v>36194.639971192461</v>
      </c>
    </row>
    <row r="73" spans="1:7" x14ac:dyDescent="0.35">
      <c r="A73" s="4">
        <v>3305</v>
      </c>
      <c r="B73" s="5" t="s">
        <v>71</v>
      </c>
      <c r="C73" s="6">
        <f>VLOOKUP(A73,[1]MFG!$A$4:$H$529,8,0)</f>
        <v>567426.58987755107</v>
      </c>
      <c r="D73" s="6">
        <f>VLOOKUP(A73,[1]MFG!$A$4:$N$529,14,0)</f>
        <v>19183.8017</v>
      </c>
      <c r="E73" s="6">
        <f t="shared" si="2"/>
        <v>586610.39157755102</v>
      </c>
      <c r="F73" s="6">
        <f>VLOOKUP(A73,[1]SchBlock!$A$13:$FE$538,161,0)</f>
        <v>604161.72027885716</v>
      </c>
      <c r="G73" s="6">
        <f t="shared" si="3"/>
        <v>17551.328701306134</v>
      </c>
    </row>
    <row r="74" spans="1:7" x14ac:dyDescent="0.35">
      <c r="A74" s="4">
        <v>2094</v>
      </c>
      <c r="B74" s="5" t="s">
        <v>72</v>
      </c>
      <c r="C74" s="6">
        <f>VLOOKUP(A74,[1]MFG!$A$4:$H$529,8,0)</f>
        <v>1979569.0350458787</v>
      </c>
      <c r="D74" s="6">
        <f>VLOOKUP(A74,[1]MFG!$A$4:$N$529,14,0)</f>
        <v>71425.960300000006</v>
      </c>
      <c r="E74" s="6">
        <f t="shared" si="2"/>
        <v>2050994.9953458786</v>
      </c>
      <c r="F74" s="6">
        <f>VLOOKUP(A74,[1]SchBlock!$A$13:$FE$538,161,0)</f>
        <v>2130446.7681699027</v>
      </c>
      <c r="G74" s="6">
        <f t="shared" si="3"/>
        <v>79451.772824024083</v>
      </c>
    </row>
    <row r="75" spans="1:7" x14ac:dyDescent="0.35">
      <c r="A75" s="4">
        <v>3123</v>
      </c>
      <c r="B75" s="5" t="s">
        <v>73</v>
      </c>
      <c r="C75" s="6">
        <f>VLOOKUP(A75,[1]MFG!$A$4:$H$529,8,0)</f>
        <v>909255.68990067183</v>
      </c>
      <c r="D75" s="6">
        <f>VLOOKUP(A75,[1]MFG!$A$4:$N$529,14,0)</f>
        <v>32899.286800000002</v>
      </c>
      <c r="E75" s="6">
        <f t="shared" si="2"/>
        <v>942154.97670067183</v>
      </c>
      <c r="F75" s="6">
        <f>VLOOKUP(A75,[1]SchBlock!$A$13:$FE$538,161,0)</f>
        <v>978176.75279423397</v>
      </c>
      <c r="G75" s="6">
        <f t="shared" si="3"/>
        <v>36021.776093562134</v>
      </c>
    </row>
    <row r="76" spans="1:7" x14ac:dyDescent="0.35">
      <c r="A76" s="4">
        <v>3020</v>
      </c>
      <c r="B76" s="5" t="s">
        <v>74</v>
      </c>
      <c r="C76" s="6">
        <f>VLOOKUP(A76,[1]MFG!$A$4:$H$529,8,0)</f>
        <v>929888.06931725121</v>
      </c>
      <c r="D76" s="6">
        <f>VLOOKUP(A76,[1]MFG!$A$4:$N$529,14,0)</f>
        <v>29872.579300000001</v>
      </c>
      <c r="E76" s="6">
        <f t="shared" si="2"/>
        <v>959760.64861725119</v>
      </c>
      <c r="F76" s="6">
        <f>VLOOKUP(A76,[1]SchBlock!$A$13:$FE$538,161,0)</f>
        <v>980176.75</v>
      </c>
      <c r="G76" s="6">
        <f t="shared" si="3"/>
        <v>20416.101382748806</v>
      </c>
    </row>
    <row r="77" spans="1:7" x14ac:dyDescent="0.35">
      <c r="A77" s="4">
        <v>2022</v>
      </c>
      <c r="B77" s="5" t="s">
        <v>75</v>
      </c>
      <c r="C77" s="6">
        <f>VLOOKUP(A77,[1]MFG!$A$4:$H$529,8,0)</f>
        <v>3349708.1361275869</v>
      </c>
      <c r="D77" s="6">
        <f>VLOOKUP(A77,[1]MFG!$A$4:$N$529,14,0)</f>
        <v>119441.1433</v>
      </c>
      <c r="E77" s="6">
        <f t="shared" si="2"/>
        <v>3469149.2794275871</v>
      </c>
      <c r="F77" s="6">
        <f>VLOOKUP(A77,[1]SchBlock!$A$13:$FE$538,161,0)</f>
        <v>3571755.4061609958</v>
      </c>
      <c r="G77" s="6">
        <f t="shared" si="3"/>
        <v>102606.12673340878</v>
      </c>
    </row>
    <row r="78" spans="1:7" x14ac:dyDescent="0.35">
      <c r="A78" s="4">
        <v>2251</v>
      </c>
      <c r="B78" s="5" t="s">
        <v>76</v>
      </c>
      <c r="C78" s="6">
        <f>VLOOKUP(A78,[1]MFG!$A$4:$H$529,8,0)</f>
        <v>795593.71115424775</v>
      </c>
      <c r="D78" s="6">
        <f>VLOOKUP(A78,[1]MFG!$A$4:$N$529,14,0)</f>
        <v>28274.009099999999</v>
      </c>
      <c r="E78" s="6">
        <f t="shared" si="2"/>
        <v>823867.72025424778</v>
      </c>
      <c r="F78" s="6">
        <f>VLOOKUP(A78,[1]SchBlock!$A$13:$FE$538,161,0)</f>
        <v>855330.09370988363</v>
      </c>
      <c r="G78" s="6">
        <f t="shared" si="3"/>
        <v>31462.373455635854</v>
      </c>
    </row>
    <row r="79" spans="1:7" x14ac:dyDescent="0.35">
      <c r="A79" s="4">
        <v>2370</v>
      </c>
      <c r="B79" s="5" t="s">
        <v>77</v>
      </c>
      <c r="C79" s="6">
        <f>VLOOKUP(A79,[1]MFG!$A$4:$H$529,8,0)</f>
        <v>960823.16080253327</v>
      </c>
      <c r="D79" s="6">
        <f>VLOOKUP(A79,[1]MFG!$A$4:$N$529,14,0)</f>
        <v>33065.313999999998</v>
      </c>
      <c r="E79" s="6">
        <f t="shared" si="2"/>
        <v>993888.47480253328</v>
      </c>
      <c r="F79" s="6">
        <f>VLOOKUP(A79,[1]SchBlock!$A$13:$FE$538,161,0)</f>
        <v>1023194.5153650162</v>
      </c>
      <c r="G79" s="6">
        <f t="shared" si="3"/>
        <v>29306.0405624829</v>
      </c>
    </row>
    <row r="80" spans="1:7" x14ac:dyDescent="0.35">
      <c r="A80" s="4">
        <v>2779</v>
      </c>
      <c r="B80" s="5" t="s">
        <v>78</v>
      </c>
      <c r="C80" s="6">
        <f>VLOOKUP(A80,[1]MFG!$A$4:$H$529,8,0)</f>
        <v>1138278.0454061402</v>
      </c>
      <c r="D80" s="6">
        <f>VLOOKUP(A80,[1]MFG!$A$4:$N$529,14,0)</f>
        <v>36603.368000000002</v>
      </c>
      <c r="E80" s="6">
        <f t="shared" si="2"/>
        <v>1174881.4134061402</v>
      </c>
      <c r="F80" s="6">
        <f>VLOOKUP(A80,[1]SchBlock!$A$13:$FE$538,161,0)</f>
        <v>1199684</v>
      </c>
      <c r="G80" s="6">
        <f t="shared" si="3"/>
        <v>24802.586593859829</v>
      </c>
    </row>
    <row r="81" spans="1:7" x14ac:dyDescent="0.35">
      <c r="A81" s="4">
        <v>2187</v>
      </c>
      <c r="B81" s="5" t="s">
        <v>79</v>
      </c>
      <c r="C81" s="6">
        <f>VLOOKUP(A81,[1]MFG!$A$4:$H$529,8,0)</f>
        <v>966323.37624533742</v>
      </c>
      <c r="D81" s="6">
        <f>VLOOKUP(A81,[1]MFG!$A$4:$N$529,14,0)</f>
        <v>33476.984199999999</v>
      </c>
      <c r="E81" s="6">
        <f t="shared" si="2"/>
        <v>999800.36044533737</v>
      </c>
      <c r="F81" s="6">
        <f>VLOOKUP(A81,[1]SchBlock!$A$13:$FE$538,161,0)</f>
        <v>1029385.8804627137</v>
      </c>
      <c r="G81" s="6">
        <f t="shared" si="3"/>
        <v>29585.520017376286</v>
      </c>
    </row>
    <row r="82" spans="1:7" x14ac:dyDescent="0.35">
      <c r="A82" s="4">
        <v>2155</v>
      </c>
      <c r="B82" s="5" t="s">
        <v>80</v>
      </c>
      <c r="C82" s="6">
        <f>VLOOKUP(A82,[1]MFG!$A$4:$H$529,8,0)</f>
        <v>657124.30304933479</v>
      </c>
      <c r="D82" s="6">
        <f>VLOOKUP(A82,[1]MFG!$A$4:$N$529,14,0)</f>
        <v>21422.7147</v>
      </c>
      <c r="E82" s="6">
        <f t="shared" si="2"/>
        <v>678547.0177493348</v>
      </c>
      <c r="F82" s="6">
        <f>VLOOKUP(A82,[1]SchBlock!$A$13:$FE$538,161,0)</f>
        <v>698837.59775766195</v>
      </c>
      <c r="G82" s="6">
        <f t="shared" si="3"/>
        <v>20290.580008327146</v>
      </c>
    </row>
    <row r="83" spans="1:7" x14ac:dyDescent="0.35">
      <c r="A83" s="4">
        <v>3022</v>
      </c>
      <c r="B83" s="5" t="s">
        <v>81</v>
      </c>
      <c r="C83" s="6">
        <f>VLOOKUP(A83,[1]MFG!$A$4:$H$529,8,0)</f>
        <v>924740.96073937952</v>
      </c>
      <c r="D83" s="6">
        <f>VLOOKUP(A83,[1]MFG!$A$4:$N$529,14,0)</f>
        <v>31199.268199999999</v>
      </c>
      <c r="E83" s="6">
        <f t="shared" si="2"/>
        <v>955940.22893937957</v>
      </c>
      <c r="F83" s="6">
        <f>VLOOKUP(A83,[1]SchBlock!$A$13:$FE$538,161,0)</f>
        <v>984388.2681702628</v>
      </c>
      <c r="G83" s="6">
        <f t="shared" si="3"/>
        <v>28448.039230883238</v>
      </c>
    </row>
    <row r="84" spans="1:7" x14ac:dyDescent="0.35">
      <c r="A84" s="4">
        <v>3237</v>
      </c>
      <c r="B84" s="5" t="s">
        <v>82</v>
      </c>
      <c r="C84" s="6">
        <f>VLOOKUP(A84,[1]MFG!$A$4:$H$529,8,0)</f>
        <v>949842.46741528541</v>
      </c>
      <c r="D84" s="6">
        <f>VLOOKUP(A84,[1]MFG!$A$4:$N$529,14,0)</f>
        <v>33905.549500000001</v>
      </c>
      <c r="E84" s="6">
        <f t="shared" si="2"/>
        <v>983748.01691528538</v>
      </c>
      <c r="F84" s="6">
        <f>VLOOKUP(A84,[1]SchBlock!$A$13:$FE$538,161,0)</f>
        <v>1022082.0108073425</v>
      </c>
      <c r="G84" s="6">
        <f t="shared" si="3"/>
        <v>38333.9938920571</v>
      </c>
    </row>
    <row r="85" spans="1:7" x14ac:dyDescent="0.35">
      <c r="A85" s="4">
        <v>2729</v>
      </c>
      <c r="B85" s="5" t="s">
        <v>83</v>
      </c>
      <c r="C85" s="6">
        <f>VLOOKUP(A85,[1]MFG!$A$4:$H$529,8,0)</f>
        <v>663506.57049572875</v>
      </c>
      <c r="D85" s="6">
        <f>VLOOKUP(A85,[1]MFG!$A$4:$N$529,14,0)</f>
        <v>22337.163</v>
      </c>
      <c r="E85" s="6">
        <f t="shared" si="2"/>
        <v>685843.73349572881</v>
      </c>
      <c r="F85" s="6">
        <f>VLOOKUP(A85,[1]SchBlock!$A$13:$FE$538,161,0)</f>
        <v>711822.43922083289</v>
      </c>
      <c r="G85" s="6">
        <f t="shared" si="3"/>
        <v>25978.705725104082</v>
      </c>
    </row>
    <row r="86" spans="1:7" x14ac:dyDescent="0.35">
      <c r="A86" s="4">
        <v>2656</v>
      </c>
      <c r="B86" s="5" t="s">
        <v>84</v>
      </c>
      <c r="C86" s="6">
        <f>VLOOKUP(A86,[1]MFG!$A$4:$H$529,8,0)</f>
        <v>1143649</v>
      </c>
      <c r="D86" s="6">
        <f>VLOOKUP(A86,[1]MFG!$A$4:$N$529,14,0)</f>
        <v>39749.487399999998</v>
      </c>
      <c r="E86" s="6">
        <f t="shared" si="2"/>
        <v>1183398.4874</v>
      </c>
      <c r="F86" s="6">
        <f>VLOOKUP(A86,[1]SchBlock!$A$13:$FE$538,161,0)</f>
        <v>1209547.4921316493</v>
      </c>
      <c r="G86" s="6">
        <f t="shared" si="3"/>
        <v>26149.0047316493</v>
      </c>
    </row>
    <row r="87" spans="1:7" x14ac:dyDescent="0.35">
      <c r="A87" s="4">
        <v>3224</v>
      </c>
      <c r="B87" s="5" t="s">
        <v>85</v>
      </c>
      <c r="C87" s="6">
        <f>VLOOKUP(A87,[1]MFG!$A$4:$H$529,8,0)</f>
        <v>1003676.7460246135</v>
      </c>
      <c r="D87" s="6">
        <f>VLOOKUP(A87,[1]MFG!$A$4:$N$529,14,0)</f>
        <v>32334.279699999999</v>
      </c>
      <c r="E87" s="6">
        <f t="shared" si="2"/>
        <v>1036011.0257246135</v>
      </c>
      <c r="F87" s="6">
        <f>VLOOKUP(A87,[1]SchBlock!$A$13:$FE$538,161,0)</f>
        <v>1066606.9661033475</v>
      </c>
      <c r="G87" s="6">
        <f t="shared" si="3"/>
        <v>30595.940378734027</v>
      </c>
    </row>
    <row r="88" spans="1:7" x14ac:dyDescent="0.35">
      <c r="A88" s="4">
        <v>2833</v>
      </c>
      <c r="B88" s="5" t="s">
        <v>86</v>
      </c>
      <c r="C88" s="6">
        <f>VLOOKUP(A88,[1]MFG!$A$4:$H$529,8,0)</f>
        <v>1874186.5425269883</v>
      </c>
      <c r="D88" s="6">
        <f>VLOOKUP(A88,[1]MFG!$A$4:$N$529,14,0)</f>
        <v>63675.972000000002</v>
      </c>
      <c r="E88" s="6">
        <f t="shared" si="2"/>
        <v>1937862.5145269884</v>
      </c>
      <c r="F88" s="6">
        <f>VLOOKUP(A88,[1]SchBlock!$A$13:$FE$538,161,0)</f>
        <v>2013019.338017432</v>
      </c>
      <c r="G88" s="6">
        <f t="shared" si="3"/>
        <v>75156.823490443639</v>
      </c>
    </row>
    <row r="89" spans="1:7" x14ac:dyDescent="0.35">
      <c r="A89" s="4">
        <v>3238</v>
      </c>
      <c r="B89" s="5" t="s">
        <v>87</v>
      </c>
      <c r="C89" s="6">
        <f>VLOOKUP(A89,[1]MFG!$A$4:$H$529,8,0)</f>
        <v>569746.35070188751</v>
      </c>
      <c r="D89" s="6">
        <f>VLOOKUP(A89,[1]MFG!$A$4:$N$529,14,0)</f>
        <v>18042.1139</v>
      </c>
      <c r="E89" s="6">
        <f t="shared" si="2"/>
        <v>587788.46460188751</v>
      </c>
      <c r="F89" s="6">
        <f>VLOOKUP(A89,[1]SchBlock!$A$13:$FE$538,161,0)</f>
        <v>609939.5586471305</v>
      </c>
      <c r="G89" s="6">
        <f t="shared" si="3"/>
        <v>22151.094045242993</v>
      </c>
    </row>
    <row r="90" spans="1:7" x14ac:dyDescent="0.35">
      <c r="A90" s="4">
        <v>5259</v>
      </c>
      <c r="B90" s="5" t="s">
        <v>88</v>
      </c>
      <c r="C90" s="6">
        <f>VLOOKUP(A90,[1]MFG!$A$4:$H$529,8,0)</f>
        <v>2073022.7019765286</v>
      </c>
      <c r="D90" s="6">
        <f>VLOOKUP(A90,[1]MFG!$A$4:$N$529,14,0)</f>
        <v>68973.775399999999</v>
      </c>
      <c r="E90" s="6">
        <f t="shared" si="2"/>
        <v>2141996.4773765285</v>
      </c>
      <c r="F90" s="6">
        <f>VLOOKUP(A90,[1]SchBlock!$A$13:$FE$538,161,0)</f>
        <v>2187704.7999999998</v>
      </c>
      <c r="G90" s="6">
        <f t="shared" si="3"/>
        <v>45708.322623471264</v>
      </c>
    </row>
    <row r="91" spans="1:7" x14ac:dyDescent="0.35">
      <c r="A91" s="4">
        <v>5272</v>
      </c>
      <c r="B91" s="5" t="s">
        <v>89</v>
      </c>
      <c r="C91" s="6">
        <f>VLOOKUP(A91,[1]MFG!$A$4:$H$529,8,0)</f>
        <v>1826832.5165753833</v>
      </c>
      <c r="D91" s="6">
        <f>VLOOKUP(A91,[1]MFG!$A$4:$N$529,14,0)</f>
        <v>60735.659299999999</v>
      </c>
      <c r="E91" s="6">
        <f t="shared" si="2"/>
        <v>1887568.1758753832</v>
      </c>
      <c r="F91" s="6">
        <f>VLOOKUP(A91,[1]SchBlock!$A$13:$FE$538,161,0)</f>
        <v>1928761.4000000001</v>
      </c>
      <c r="G91" s="6">
        <f t="shared" si="3"/>
        <v>41193.224124616943</v>
      </c>
    </row>
    <row r="92" spans="1:7" x14ac:dyDescent="0.35">
      <c r="A92" s="4">
        <v>3215</v>
      </c>
      <c r="B92" s="5" t="s">
        <v>90</v>
      </c>
      <c r="C92" s="6">
        <f>VLOOKUP(A92,[1]MFG!$A$4:$H$529,8,0)</f>
        <v>618584.78024213517</v>
      </c>
      <c r="D92" s="6">
        <f>VLOOKUP(A92,[1]MFG!$A$4:$N$529,14,0)</f>
        <v>20139.1783</v>
      </c>
      <c r="E92" s="6">
        <f t="shared" si="2"/>
        <v>638723.95854213519</v>
      </c>
      <c r="F92" s="6">
        <f>VLOOKUP(A92,[1]SchBlock!$A$13:$FE$538,161,0)</f>
        <v>657350.01096897095</v>
      </c>
      <c r="G92" s="6">
        <f t="shared" si="3"/>
        <v>18626.052426835755</v>
      </c>
    </row>
    <row r="93" spans="1:7" x14ac:dyDescent="0.35">
      <c r="A93" s="4">
        <v>2821</v>
      </c>
      <c r="B93" s="5" t="s">
        <v>91</v>
      </c>
      <c r="C93" s="6">
        <f>VLOOKUP(A93,[1]MFG!$A$4:$H$529,8,0)</f>
        <v>1879999</v>
      </c>
      <c r="D93" s="6">
        <f>VLOOKUP(A93,[1]MFG!$A$4:$N$529,14,0)</f>
        <v>58008.018900000003</v>
      </c>
      <c r="E93" s="6">
        <f t="shared" si="2"/>
        <v>1938007.0189</v>
      </c>
      <c r="F93" s="6">
        <f>VLOOKUP(A93,[1]SchBlock!$A$13:$FE$538,161,0)</f>
        <v>1985046.28</v>
      </c>
      <c r="G93" s="6">
        <f t="shared" si="3"/>
        <v>47039.261100000003</v>
      </c>
    </row>
    <row r="94" spans="1:7" x14ac:dyDescent="0.35">
      <c r="A94" s="4">
        <v>2757</v>
      </c>
      <c r="B94" s="5" t="s">
        <v>92</v>
      </c>
      <c r="C94" s="6">
        <f>VLOOKUP(A94,[1]MFG!$A$4:$H$529,8,0)</f>
        <v>1032825.9052428477</v>
      </c>
      <c r="D94" s="6">
        <f>VLOOKUP(A94,[1]MFG!$A$4:$N$529,14,0)</f>
        <v>34003.178099999997</v>
      </c>
      <c r="E94" s="6">
        <f t="shared" si="2"/>
        <v>1066829.0833428476</v>
      </c>
      <c r="F94" s="6">
        <f>VLOOKUP(A94,[1]SchBlock!$A$13:$FE$538,161,0)</f>
        <v>1098728.7332422936</v>
      </c>
      <c r="G94" s="6">
        <f t="shared" si="3"/>
        <v>31899.64989944594</v>
      </c>
    </row>
    <row r="95" spans="1:7" x14ac:dyDescent="0.35">
      <c r="A95" s="4">
        <v>5220</v>
      </c>
      <c r="B95" s="5" t="s">
        <v>93</v>
      </c>
      <c r="C95" s="6">
        <f>VLOOKUP(A95,[1]MFG!$A$4:$H$529,8,0)</f>
        <v>965162.39500408992</v>
      </c>
      <c r="D95" s="6">
        <f>VLOOKUP(A95,[1]MFG!$A$4:$N$529,14,0)</f>
        <v>32959.489399999999</v>
      </c>
      <c r="E95" s="6">
        <f t="shared" si="2"/>
        <v>998121.88440408988</v>
      </c>
      <c r="F95" s="6">
        <f>VLOOKUP(A95,[1]SchBlock!$A$13:$FE$538,161,0)</f>
        <v>1028123.215362892</v>
      </c>
      <c r="G95" s="6">
        <f t="shared" si="3"/>
        <v>30001.330958802137</v>
      </c>
    </row>
    <row r="96" spans="1:7" x14ac:dyDescent="0.35">
      <c r="A96" s="4">
        <v>5200</v>
      </c>
      <c r="B96" s="5" t="s">
        <v>94</v>
      </c>
      <c r="C96" s="6">
        <f>VLOOKUP(A96,[1]MFG!$A$4:$H$529,8,0)</f>
        <v>1827815.4</v>
      </c>
      <c r="D96" s="6">
        <f>VLOOKUP(A96,[1]MFG!$A$4:$N$529,14,0)</f>
        <v>58857.0196</v>
      </c>
      <c r="E96" s="6">
        <f t="shared" si="2"/>
        <v>1886672.4195999999</v>
      </c>
      <c r="F96" s="6">
        <f>VLOOKUP(A96,[1]SchBlock!$A$13:$FE$538,161,0)</f>
        <v>1931065.4</v>
      </c>
      <c r="G96" s="6">
        <f t="shared" si="3"/>
        <v>44392.9804</v>
      </c>
    </row>
    <row r="97" spans="1:7" x14ac:dyDescent="0.35">
      <c r="A97" s="4">
        <v>3244</v>
      </c>
      <c r="B97" s="5" t="s">
        <v>95</v>
      </c>
      <c r="C97" s="6">
        <f>VLOOKUP(A97,[1]MFG!$A$4:$H$529,8,0)</f>
        <v>1578405.7833333332</v>
      </c>
      <c r="D97" s="6">
        <f>VLOOKUP(A97,[1]MFG!$A$4:$N$529,14,0)</f>
        <v>51908.012300000002</v>
      </c>
      <c r="E97" s="6">
        <f t="shared" si="2"/>
        <v>1630313.7956333333</v>
      </c>
      <c r="F97" s="6">
        <f>VLOOKUP(A97,[1]SchBlock!$A$13:$FE$538,161,0)</f>
        <v>1667801.6166666667</v>
      </c>
      <c r="G97" s="6">
        <f t="shared" si="3"/>
        <v>37487.821033333428</v>
      </c>
    </row>
    <row r="98" spans="1:7" x14ac:dyDescent="0.35">
      <c r="A98" s="4">
        <v>5274</v>
      </c>
      <c r="B98" s="5" t="s">
        <v>96</v>
      </c>
      <c r="C98" s="6">
        <f>VLOOKUP(A98,[1]MFG!$A$4:$H$529,8,0)</f>
        <v>1593022.8071614751</v>
      </c>
      <c r="D98" s="6">
        <f>VLOOKUP(A98,[1]MFG!$A$4:$N$529,14,0)</f>
        <v>45628.264900000002</v>
      </c>
      <c r="E98" s="6">
        <f t="shared" si="2"/>
        <v>1638651.0720614751</v>
      </c>
      <c r="F98" s="6">
        <f>VLOOKUP(A98,[1]SchBlock!$A$13:$FE$538,161,0)</f>
        <v>1696492.5807132486</v>
      </c>
      <c r="G98" s="6">
        <f t="shared" si="3"/>
        <v>57841.508651773445</v>
      </c>
    </row>
    <row r="99" spans="1:7" x14ac:dyDescent="0.35">
      <c r="A99" s="4">
        <v>3837</v>
      </c>
      <c r="B99" s="5" t="s">
        <v>97</v>
      </c>
      <c r="C99" s="6">
        <f>VLOOKUP(A99,[1]MFG!$A$4:$H$529,8,0)</f>
        <v>1798585.0407590808</v>
      </c>
      <c r="D99" s="6">
        <f>VLOOKUP(A99,[1]MFG!$A$4:$N$529,14,0)</f>
        <v>60284.378599999996</v>
      </c>
      <c r="E99" s="6">
        <f t="shared" si="2"/>
        <v>1858869.4193590807</v>
      </c>
      <c r="F99" s="6">
        <f>VLOOKUP(A99,[1]SchBlock!$A$13:$FE$538,161,0)</f>
        <v>1898346.823802155</v>
      </c>
      <c r="G99" s="6">
        <f t="shared" si="3"/>
        <v>39477.404443074251</v>
      </c>
    </row>
    <row r="100" spans="1:7" x14ac:dyDescent="0.35">
      <c r="A100" s="4">
        <v>3125</v>
      </c>
      <c r="B100" s="5" t="s">
        <v>98</v>
      </c>
      <c r="C100" s="6">
        <f>VLOOKUP(A100,[1]MFG!$A$4:$H$529,8,0)</f>
        <v>836848.79316187627</v>
      </c>
      <c r="D100" s="6">
        <f>VLOOKUP(A100,[1]MFG!$A$4:$N$529,14,0)</f>
        <v>28964.581600000001</v>
      </c>
      <c r="E100" s="6">
        <f t="shared" si="2"/>
        <v>865813.3747618763</v>
      </c>
      <c r="F100" s="6">
        <f>VLOOKUP(A100,[1]SchBlock!$A$13:$FE$538,161,0)</f>
        <v>899579.18059485848</v>
      </c>
      <c r="G100" s="6">
        <f t="shared" si="3"/>
        <v>33765.80583298218</v>
      </c>
    </row>
    <row r="101" spans="1:7" x14ac:dyDescent="0.35">
      <c r="A101" s="4">
        <v>2798</v>
      </c>
      <c r="B101" s="5" t="s">
        <v>99</v>
      </c>
      <c r="C101" s="6">
        <f>VLOOKUP(A101,[1]MFG!$A$4:$H$529,8,0)</f>
        <v>2065249.1430147588</v>
      </c>
      <c r="D101" s="6">
        <f>VLOOKUP(A101,[1]MFG!$A$4:$N$529,14,0)</f>
        <v>70733.310899999997</v>
      </c>
      <c r="E101" s="6">
        <f t="shared" si="2"/>
        <v>2135982.4539147587</v>
      </c>
      <c r="F101" s="6">
        <f>VLOOKUP(A101,[1]SchBlock!$A$13:$FE$538,161,0)</f>
        <v>2229184.3747120504</v>
      </c>
      <c r="G101" s="6">
        <f t="shared" si="3"/>
        <v>93201.920797291677</v>
      </c>
    </row>
    <row r="102" spans="1:7" x14ac:dyDescent="0.35">
      <c r="A102" s="4">
        <v>2581</v>
      </c>
      <c r="B102" s="5" t="s">
        <v>100</v>
      </c>
      <c r="C102" s="6">
        <f>VLOOKUP(A102,[1]MFG!$A$4:$H$529,8,0)</f>
        <v>2041743.4628139478</v>
      </c>
      <c r="D102" s="6">
        <f>VLOOKUP(A102,[1]MFG!$A$4:$N$529,14,0)</f>
        <v>72767.643899999995</v>
      </c>
      <c r="E102" s="6">
        <f t="shared" si="2"/>
        <v>2114511.1067139478</v>
      </c>
      <c r="F102" s="6">
        <f>VLOOKUP(A102,[1]SchBlock!$A$13:$FE$538,161,0)</f>
        <v>2196096.917028009</v>
      </c>
      <c r="G102" s="6">
        <f t="shared" si="3"/>
        <v>81585.81031406112</v>
      </c>
    </row>
    <row r="103" spans="1:7" x14ac:dyDescent="0.35">
      <c r="A103" s="4">
        <v>3700</v>
      </c>
      <c r="B103" s="5" t="s">
        <v>101</v>
      </c>
      <c r="C103" s="6">
        <f>VLOOKUP(A103,[1]MFG!$A$4:$H$529,8,0)</f>
        <v>303013.96406649996</v>
      </c>
      <c r="D103" s="6">
        <f>VLOOKUP(A103,[1]MFG!$A$4:$N$529,14,0)</f>
        <v>9929.0925999999999</v>
      </c>
      <c r="E103" s="6">
        <f t="shared" si="2"/>
        <v>312943.05666649994</v>
      </c>
      <c r="F103" s="6">
        <f>VLOOKUP(A103,[1]SchBlock!$A$13:$FE$538,161,0)</f>
        <v>313996.52195683244</v>
      </c>
      <c r="G103" s="6">
        <f t="shared" si="3"/>
        <v>1053.4652903325041</v>
      </c>
    </row>
    <row r="104" spans="1:7" x14ac:dyDescent="0.35">
      <c r="A104" s="4">
        <v>3128</v>
      </c>
      <c r="B104" s="5" t="s">
        <v>102</v>
      </c>
      <c r="C104" s="6">
        <f>VLOOKUP(A104,[1]MFG!$A$4:$H$529,8,0)</f>
        <v>989802.9806848804</v>
      </c>
      <c r="D104" s="6">
        <f>VLOOKUP(A104,[1]MFG!$A$4:$N$529,14,0)</f>
        <v>33735.243000000002</v>
      </c>
      <c r="E104" s="6">
        <f t="shared" si="2"/>
        <v>1023538.2236848804</v>
      </c>
      <c r="F104" s="6">
        <f>VLOOKUP(A104,[1]SchBlock!$A$13:$FE$538,161,0)</f>
        <v>1063396.1617251197</v>
      </c>
      <c r="G104" s="6">
        <f t="shared" si="3"/>
        <v>39857.938040239271</v>
      </c>
    </row>
    <row r="105" spans="1:7" x14ac:dyDescent="0.35">
      <c r="A105" s="4">
        <v>2174</v>
      </c>
      <c r="B105" s="5" t="s">
        <v>103</v>
      </c>
      <c r="C105" s="6">
        <f>VLOOKUP(A105,[1]MFG!$A$4:$H$529,8,0)</f>
        <v>660728.56052631582</v>
      </c>
      <c r="D105" s="6">
        <f>VLOOKUP(A105,[1]MFG!$A$4:$N$529,14,0)</f>
        <v>21900.402999999998</v>
      </c>
      <c r="E105" s="6">
        <f t="shared" si="2"/>
        <v>682628.96352631587</v>
      </c>
      <c r="F105" s="6">
        <f>VLOOKUP(A105,[1]SchBlock!$A$13:$FE$538,161,0)</f>
        <v>702667.487441089</v>
      </c>
      <c r="G105" s="6">
        <f t="shared" si="3"/>
        <v>20038.523914773134</v>
      </c>
    </row>
    <row r="106" spans="1:7" x14ac:dyDescent="0.35">
      <c r="A106" s="4">
        <v>2178</v>
      </c>
      <c r="B106" s="5" t="s">
        <v>104</v>
      </c>
      <c r="C106" s="6">
        <f>VLOOKUP(A106,[1]MFG!$A$4:$H$529,8,0)</f>
        <v>2012935.2888450378</v>
      </c>
      <c r="D106" s="6">
        <f>VLOOKUP(A106,[1]MFG!$A$4:$N$529,14,0)</f>
        <v>72983.642500000002</v>
      </c>
      <c r="E106" s="6">
        <f t="shared" si="2"/>
        <v>2085918.9313450379</v>
      </c>
      <c r="F106" s="6">
        <f>VLOOKUP(A106,[1]SchBlock!$A$13:$FE$538,161,0)</f>
        <v>2166163.9974288791</v>
      </c>
      <c r="G106" s="6">
        <f t="shared" si="3"/>
        <v>80245.066083841259</v>
      </c>
    </row>
    <row r="107" spans="1:7" x14ac:dyDescent="0.35">
      <c r="A107" s="4">
        <v>2510</v>
      </c>
      <c r="B107" s="5" t="s">
        <v>105</v>
      </c>
      <c r="C107" s="6">
        <f>VLOOKUP(A107,[1]MFG!$A$4:$H$529,8,0)</f>
        <v>934460.86221815587</v>
      </c>
      <c r="D107" s="6">
        <f>VLOOKUP(A107,[1]MFG!$A$4:$N$529,14,0)</f>
        <v>30244.895100000002</v>
      </c>
      <c r="E107" s="6">
        <f t="shared" si="2"/>
        <v>964705.75731815584</v>
      </c>
      <c r="F107" s="6">
        <f>VLOOKUP(A107,[1]SchBlock!$A$13:$FE$538,161,0)</f>
        <v>973710.65721251012</v>
      </c>
      <c r="G107" s="6">
        <f t="shared" si="3"/>
        <v>9004.8998943542829</v>
      </c>
    </row>
    <row r="108" spans="1:7" x14ac:dyDescent="0.35">
      <c r="A108" s="4">
        <v>3208</v>
      </c>
      <c r="B108" s="5" t="s">
        <v>106</v>
      </c>
      <c r="C108" s="6">
        <f>VLOOKUP(A108,[1]MFG!$A$4:$H$529,8,0)</f>
        <v>382661.45992034214</v>
      </c>
      <c r="D108" s="6">
        <f>VLOOKUP(A108,[1]MFG!$A$4:$N$529,14,0)</f>
        <v>10929.6288</v>
      </c>
      <c r="E108" s="6">
        <f t="shared" si="2"/>
        <v>393591.08872034214</v>
      </c>
      <c r="F108" s="6">
        <f>VLOOKUP(A108,[1]SchBlock!$A$13:$FE$538,161,0)</f>
        <v>400571.81088695652</v>
      </c>
      <c r="G108" s="6">
        <f t="shared" si="3"/>
        <v>6980.7221666143741</v>
      </c>
    </row>
    <row r="109" spans="1:7" x14ac:dyDescent="0.35">
      <c r="A109" s="4">
        <v>3310</v>
      </c>
      <c r="B109" s="5" t="s">
        <v>107</v>
      </c>
      <c r="C109" s="6">
        <f>VLOOKUP(A109,[1]MFG!$A$4:$H$529,8,0)</f>
        <v>506024.67274725286</v>
      </c>
      <c r="D109" s="6">
        <f>VLOOKUP(A109,[1]MFG!$A$4:$N$529,14,0)</f>
        <v>16779.303400000001</v>
      </c>
      <c r="E109" s="6">
        <f t="shared" si="2"/>
        <v>522803.97614725283</v>
      </c>
      <c r="F109" s="6">
        <f>VLOOKUP(A109,[1]SchBlock!$A$13:$FE$538,161,0)</f>
        <v>538260.55730348057</v>
      </c>
      <c r="G109" s="6">
        <f t="shared" si="3"/>
        <v>15456.581156227738</v>
      </c>
    </row>
    <row r="110" spans="1:7" x14ac:dyDescent="0.35">
      <c r="A110" s="4">
        <v>3832</v>
      </c>
      <c r="B110" s="5" t="s">
        <v>108</v>
      </c>
      <c r="C110" s="6">
        <f>VLOOKUP(A110,[1]MFG!$A$4:$H$529,8,0)</f>
        <v>1258053.25</v>
      </c>
      <c r="D110" s="6">
        <f>VLOOKUP(A110,[1]MFG!$A$4:$N$529,14,0)</f>
        <v>41965.770499999999</v>
      </c>
      <c r="E110" s="6">
        <f t="shared" si="2"/>
        <v>1300019.0205000001</v>
      </c>
      <c r="F110" s="6">
        <f>VLOOKUP(A110,[1]SchBlock!$A$13:$FE$538,161,0)</f>
        <v>1328990.75</v>
      </c>
      <c r="G110" s="6">
        <f t="shared" si="3"/>
        <v>28971.729499999899</v>
      </c>
    </row>
    <row r="111" spans="1:7" x14ac:dyDescent="0.35">
      <c r="A111" s="4">
        <v>3218</v>
      </c>
      <c r="B111" s="5" t="s">
        <v>109</v>
      </c>
      <c r="C111" s="6">
        <f>VLOOKUP(A111,[1]MFG!$A$4:$H$529,8,0)</f>
        <v>457445.76846153848</v>
      </c>
      <c r="D111" s="6">
        <f>VLOOKUP(A111,[1]MFG!$A$4:$N$529,14,0)</f>
        <v>13675.333000000001</v>
      </c>
      <c r="E111" s="6">
        <f t="shared" si="2"/>
        <v>471121.10146153846</v>
      </c>
      <c r="F111" s="6">
        <f>VLOOKUP(A111,[1]SchBlock!$A$13:$FE$538,161,0)</f>
        <v>484886.36447349458</v>
      </c>
      <c r="G111" s="6">
        <f t="shared" si="3"/>
        <v>13765.263011956122</v>
      </c>
    </row>
    <row r="112" spans="1:7" x14ac:dyDescent="0.35">
      <c r="A112" s="4">
        <v>3024</v>
      </c>
      <c r="B112" s="5" t="s">
        <v>110</v>
      </c>
      <c r="C112" s="6">
        <f>VLOOKUP(A112,[1]MFG!$A$4:$H$529,8,0)</f>
        <v>580399.80400232889</v>
      </c>
      <c r="D112" s="6">
        <f>VLOOKUP(A112,[1]MFG!$A$4:$N$529,14,0)</f>
        <v>18363.903900000001</v>
      </c>
      <c r="E112" s="6">
        <f t="shared" si="2"/>
        <v>598763.70790232893</v>
      </c>
      <c r="F112" s="6">
        <f>VLOOKUP(A112,[1]SchBlock!$A$13:$FE$538,161,0)</f>
        <v>616243.62777279143</v>
      </c>
      <c r="G112" s="6">
        <f t="shared" si="3"/>
        <v>17479.919870462501</v>
      </c>
    </row>
    <row r="113" spans="1:7" x14ac:dyDescent="0.35">
      <c r="A113" s="4">
        <v>2075</v>
      </c>
      <c r="B113" s="5" t="s">
        <v>111</v>
      </c>
      <c r="C113" s="6">
        <f>VLOOKUP(A113,[1]MFG!$A$4:$H$529,8,0)</f>
        <v>1847306.2893201355</v>
      </c>
      <c r="D113" s="6">
        <f>VLOOKUP(A113,[1]MFG!$A$4:$N$529,14,0)</f>
        <v>61450.184600000001</v>
      </c>
      <c r="E113" s="6">
        <f t="shared" si="2"/>
        <v>1908756.4739201355</v>
      </c>
      <c r="F113" s="6">
        <f>VLOOKUP(A113,[1]SchBlock!$A$13:$FE$538,161,0)</f>
        <v>1965325.6933869235</v>
      </c>
      <c r="G113" s="6">
        <f t="shared" si="3"/>
        <v>56569.219466787996</v>
      </c>
    </row>
    <row r="114" spans="1:7" x14ac:dyDescent="0.35">
      <c r="A114" s="4">
        <v>2028</v>
      </c>
      <c r="B114" s="5" t="s">
        <v>112</v>
      </c>
      <c r="C114" s="6">
        <f>VLOOKUP(A114,[1]MFG!$A$4:$H$529,8,0)</f>
        <v>1236791.6942549606</v>
      </c>
      <c r="D114" s="6">
        <f>VLOOKUP(A114,[1]MFG!$A$4:$N$529,14,0)</f>
        <v>33346.858500000002</v>
      </c>
      <c r="E114" s="6">
        <f t="shared" si="2"/>
        <v>1270138.5527549607</v>
      </c>
      <c r="F114" s="6">
        <f>VLOOKUP(A114,[1]SchBlock!$A$13:$FE$538,161,0)</f>
        <v>1300159.3507644483</v>
      </c>
      <c r="G114" s="6">
        <f t="shared" si="3"/>
        <v>30020.798009487567</v>
      </c>
    </row>
    <row r="115" spans="1:7" x14ac:dyDescent="0.35">
      <c r="A115" s="4">
        <v>2139</v>
      </c>
      <c r="B115" s="5" t="s">
        <v>113</v>
      </c>
      <c r="C115" s="6">
        <f>VLOOKUP(A115,[1]MFG!$A$4:$H$529,8,0)</f>
        <v>1023062.8775539569</v>
      </c>
      <c r="D115" s="6">
        <f>VLOOKUP(A115,[1]MFG!$A$4:$N$529,14,0)</f>
        <v>36396.6374</v>
      </c>
      <c r="E115" s="6">
        <f t="shared" si="2"/>
        <v>1059459.5149539569</v>
      </c>
      <c r="F115" s="6">
        <f>VLOOKUP(A115,[1]SchBlock!$A$13:$FE$538,161,0)</f>
        <v>1090472.1514419571</v>
      </c>
      <c r="G115" s="6">
        <f t="shared" si="3"/>
        <v>31012.636488000164</v>
      </c>
    </row>
    <row r="116" spans="1:7" x14ac:dyDescent="0.35">
      <c r="A116" s="4">
        <v>2549</v>
      </c>
      <c r="B116" s="5" t="s">
        <v>114</v>
      </c>
      <c r="C116" s="6">
        <f>VLOOKUP(A116,[1]MFG!$A$4:$H$529,8,0)</f>
        <v>875226.51232301956</v>
      </c>
      <c r="D116" s="6">
        <f>VLOOKUP(A116,[1]MFG!$A$4:$N$529,14,0)</f>
        <v>28496.716499999999</v>
      </c>
      <c r="E116" s="6">
        <f t="shared" si="2"/>
        <v>903723.22882301954</v>
      </c>
      <c r="F116" s="6">
        <f>VLOOKUP(A116,[1]SchBlock!$A$13:$FE$538,161,0)</f>
        <v>930269.69462303619</v>
      </c>
      <c r="G116" s="6">
        <f t="shared" si="3"/>
        <v>26546.465800016653</v>
      </c>
    </row>
    <row r="117" spans="1:7" x14ac:dyDescent="0.35">
      <c r="A117" s="4">
        <v>2611</v>
      </c>
      <c r="B117" s="5" t="s">
        <v>115</v>
      </c>
      <c r="C117" s="6">
        <f>VLOOKUP(A117,[1]MFG!$A$4:$H$529,8,0)</f>
        <v>2988774.7771346974</v>
      </c>
      <c r="D117" s="6">
        <f>VLOOKUP(A117,[1]MFG!$A$4:$N$529,14,0)</f>
        <v>100571.88619999999</v>
      </c>
      <c r="E117" s="6">
        <f t="shared" si="2"/>
        <v>3089346.6633346975</v>
      </c>
      <c r="F117" s="6">
        <f>VLOOKUP(A117,[1]SchBlock!$A$13:$FE$538,161,0)</f>
        <v>3180566.2826153827</v>
      </c>
      <c r="G117" s="6">
        <f t="shared" si="3"/>
        <v>91219.619280685205</v>
      </c>
    </row>
    <row r="118" spans="1:7" x14ac:dyDescent="0.35">
      <c r="A118" s="4">
        <v>2167</v>
      </c>
      <c r="B118" s="5" t="s">
        <v>116</v>
      </c>
      <c r="C118" s="6">
        <f>VLOOKUP(A118,[1]MFG!$A$4:$H$529,8,0)</f>
        <v>1700295.8252340942</v>
      </c>
      <c r="D118" s="6">
        <f>VLOOKUP(A118,[1]MFG!$A$4:$N$529,14,0)</f>
        <v>58420.476699999999</v>
      </c>
      <c r="E118" s="6">
        <f t="shared" si="2"/>
        <v>1758716.3019340942</v>
      </c>
      <c r="F118" s="6">
        <f>VLOOKUP(A118,[1]SchBlock!$A$13:$FE$538,161,0)</f>
        <v>1794816.4</v>
      </c>
      <c r="G118" s="6">
        <f t="shared" si="3"/>
        <v>36100.098065905739</v>
      </c>
    </row>
    <row r="119" spans="1:7" x14ac:dyDescent="0.35">
      <c r="A119" s="4">
        <v>2054</v>
      </c>
      <c r="B119" s="5" t="s">
        <v>117</v>
      </c>
      <c r="C119" s="6">
        <f>VLOOKUP(A119,[1]MFG!$A$4:$H$529,8,0)</f>
        <v>1286264.9317138542</v>
      </c>
      <c r="D119" s="6">
        <f>VLOOKUP(A119,[1]MFG!$A$4:$N$529,14,0)</f>
        <v>43256.883699999998</v>
      </c>
      <c r="E119" s="6">
        <f t="shared" si="2"/>
        <v>1329521.8154138541</v>
      </c>
      <c r="F119" s="6">
        <f>VLOOKUP(A119,[1]SchBlock!$A$13:$FE$538,161,0)</f>
        <v>1368802.2686416768</v>
      </c>
      <c r="G119" s="6">
        <f t="shared" si="3"/>
        <v>39280.453227822669</v>
      </c>
    </row>
    <row r="120" spans="1:7" x14ac:dyDescent="0.35">
      <c r="A120" s="4">
        <v>2036</v>
      </c>
      <c r="B120" s="5" t="s">
        <v>118</v>
      </c>
      <c r="C120" s="6">
        <f>VLOOKUP(A120,[1]MFG!$A$4:$H$529,8,0)</f>
        <v>693717.30684726173</v>
      </c>
      <c r="D120" s="6">
        <f>VLOOKUP(A120,[1]MFG!$A$4:$N$529,14,0)</f>
        <v>22303.8289</v>
      </c>
      <c r="E120" s="6">
        <f t="shared" si="2"/>
        <v>716021.13574726169</v>
      </c>
      <c r="F120" s="6">
        <f>VLOOKUP(A120,[1]SchBlock!$A$13:$FE$538,161,0)</f>
        <v>737456.1251404694</v>
      </c>
      <c r="G120" s="6">
        <f t="shared" si="3"/>
        <v>21434.98939320771</v>
      </c>
    </row>
    <row r="121" spans="1:7" x14ac:dyDescent="0.35">
      <c r="A121" s="4">
        <v>2005</v>
      </c>
      <c r="B121" s="5" t="s">
        <v>119</v>
      </c>
      <c r="C121" s="6">
        <f>VLOOKUP(A121,[1]MFG!$A$4:$H$529,8,0)</f>
        <v>1348449.5596817916</v>
      </c>
      <c r="D121" s="6">
        <f>VLOOKUP(A121,[1]MFG!$A$4:$N$529,14,0)</f>
        <v>45505.089800000002</v>
      </c>
      <c r="E121" s="6">
        <f t="shared" si="2"/>
        <v>1393954.6494817915</v>
      </c>
      <c r="F121" s="6">
        <f>VLOOKUP(A121,[1]SchBlock!$A$13:$FE$538,161,0)</f>
        <v>1444173.2693896161</v>
      </c>
      <c r="G121" s="6">
        <f t="shared" si="3"/>
        <v>50218.619907824555</v>
      </c>
    </row>
    <row r="122" spans="1:7" x14ac:dyDescent="0.35">
      <c r="A122" s="4">
        <v>2023</v>
      </c>
      <c r="B122" s="5" t="s">
        <v>120</v>
      </c>
      <c r="C122" s="6">
        <f>VLOOKUP(A122,[1]MFG!$A$4:$H$529,8,0)</f>
        <v>2153376.0962090674</v>
      </c>
      <c r="D122" s="6">
        <f>VLOOKUP(A122,[1]MFG!$A$4:$N$529,14,0)</f>
        <v>72893.296900000001</v>
      </c>
      <c r="E122" s="6">
        <f t="shared" si="2"/>
        <v>2226269.3931090673</v>
      </c>
      <c r="F122" s="6">
        <f>VLOOKUP(A122,[1]SchBlock!$A$13:$FE$538,161,0)</f>
        <v>2217575.7333344808</v>
      </c>
      <c r="G122" s="6">
        <f t="shared" si="3"/>
        <v>-8693.6597745865583</v>
      </c>
    </row>
    <row r="123" spans="1:7" x14ac:dyDescent="0.35">
      <c r="A123" s="4">
        <v>3833</v>
      </c>
      <c r="B123" s="5" t="s">
        <v>121</v>
      </c>
      <c r="C123" s="6">
        <f>VLOOKUP(A123,[1]MFG!$A$4:$H$529,8,0)</f>
        <v>2783661.6</v>
      </c>
      <c r="D123" s="6">
        <f>VLOOKUP(A123,[1]MFG!$A$4:$N$529,14,0)</f>
        <v>85695.876699999993</v>
      </c>
      <c r="E123" s="6">
        <f t="shared" si="2"/>
        <v>2869357.4767</v>
      </c>
      <c r="F123" s="6">
        <f>VLOOKUP(A123,[1]SchBlock!$A$13:$FE$538,161,0)</f>
        <v>2940911.6</v>
      </c>
      <c r="G123" s="6">
        <f t="shared" si="3"/>
        <v>71554.123300000094</v>
      </c>
    </row>
    <row r="124" spans="1:7" x14ac:dyDescent="0.35">
      <c r="A124" s="4">
        <v>2380</v>
      </c>
      <c r="B124" s="5" t="s">
        <v>122</v>
      </c>
      <c r="C124" s="6">
        <f>VLOOKUP(A124,[1]MFG!$A$4:$H$529,8,0)</f>
        <v>627830.47490384406</v>
      </c>
      <c r="D124" s="6">
        <f>VLOOKUP(A124,[1]MFG!$A$4:$N$529,14,0)</f>
        <v>20854.707200000001</v>
      </c>
      <c r="E124" s="6">
        <f t="shared" si="2"/>
        <v>648685.18210384401</v>
      </c>
      <c r="F124" s="6">
        <f>VLOOKUP(A124,[1]SchBlock!$A$13:$FE$538,161,0)</f>
        <v>667782.63604284986</v>
      </c>
      <c r="G124" s="6">
        <f t="shared" si="3"/>
        <v>19097.453939005849</v>
      </c>
    </row>
    <row r="125" spans="1:7" x14ac:dyDescent="0.35">
      <c r="A125" s="4">
        <v>2045</v>
      </c>
      <c r="B125" s="5" t="s">
        <v>123</v>
      </c>
      <c r="C125" s="6">
        <f>VLOOKUP(A125,[1]MFG!$A$4:$H$529,8,0)</f>
        <v>1214942.9113322697</v>
      </c>
      <c r="D125" s="6">
        <f>VLOOKUP(A125,[1]MFG!$A$4:$N$529,14,0)</f>
        <v>32169.698</v>
      </c>
      <c r="E125" s="6">
        <f t="shared" si="2"/>
        <v>1247112.6093322698</v>
      </c>
      <c r="F125" s="6">
        <f>VLOOKUP(A125,[1]SchBlock!$A$13:$FE$538,161,0)</f>
        <v>1276723.3991687624</v>
      </c>
      <c r="G125" s="6">
        <f t="shared" si="3"/>
        <v>29610.789836492622</v>
      </c>
    </row>
    <row r="126" spans="1:7" x14ac:dyDescent="0.35">
      <c r="A126" s="4">
        <v>2598</v>
      </c>
      <c r="B126" s="5" t="s">
        <v>124</v>
      </c>
      <c r="C126" s="6">
        <f>VLOOKUP(A126,[1]MFG!$A$4:$H$529,8,0)</f>
        <v>1908069.9</v>
      </c>
      <c r="D126" s="6">
        <f>VLOOKUP(A126,[1]MFG!$A$4:$N$529,14,0)</f>
        <v>58916.7336</v>
      </c>
      <c r="E126" s="6">
        <f t="shared" si="2"/>
        <v>1966986.6335999998</v>
      </c>
      <c r="F126" s="6">
        <f>VLOOKUP(A126,[1]SchBlock!$A$13:$FE$538,161,0)</f>
        <v>2015819.9</v>
      </c>
      <c r="G126" s="6">
        <f t="shared" si="3"/>
        <v>48833.26640000008</v>
      </c>
    </row>
    <row r="127" spans="1:7" x14ac:dyDescent="0.35">
      <c r="A127" s="4">
        <v>2769</v>
      </c>
      <c r="B127" s="5" t="s">
        <v>125</v>
      </c>
      <c r="C127" s="6">
        <f>VLOOKUP(A127,[1]MFG!$A$4:$H$529,8,0)</f>
        <v>1204428.3447447</v>
      </c>
      <c r="D127" s="6">
        <f>VLOOKUP(A127,[1]MFG!$A$4:$N$529,14,0)</f>
        <v>42522.287400000001</v>
      </c>
      <c r="E127" s="6">
        <f t="shared" si="2"/>
        <v>1246950.6321447</v>
      </c>
      <c r="F127" s="6">
        <f>VLOOKUP(A127,[1]SchBlock!$A$13:$FE$538,161,0)</f>
        <v>1283571.8829822629</v>
      </c>
      <c r="G127" s="6">
        <f t="shared" si="3"/>
        <v>36621.250837562839</v>
      </c>
    </row>
    <row r="128" spans="1:7" x14ac:dyDescent="0.35">
      <c r="A128" s="4">
        <v>2759</v>
      </c>
      <c r="B128" s="5" t="s">
        <v>126</v>
      </c>
      <c r="C128" s="6">
        <f>VLOOKUP(A128,[1]MFG!$A$4:$H$529,8,0)</f>
        <v>1490767.4758463362</v>
      </c>
      <c r="D128" s="6">
        <f>VLOOKUP(A128,[1]MFG!$A$4:$N$529,14,0)</f>
        <v>53863.3704</v>
      </c>
      <c r="E128" s="6">
        <f t="shared" si="2"/>
        <v>1544630.8462463361</v>
      </c>
      <c r="F128" s="6">
        <f>VLOOKUP(A128,[1]SchBlock!$A$13:$FE$538,161,0)</f>
        <v>1590297.4584983923</v>
      </c>
      <c r="G128" s="6">
        <f t="shared" si="3"/>
        <v>45666.612252056133</v>
      </c>
    </row>
    <row r="129" spans="1:7" x14ac:dyDescent="0.35">
      <c r="A129" s="4">
        <v>3710</v>
      </c>
      <c r="B129" s="5" t="s">
        <v>127</v>
      </c>
      <c r="C129" s="6">
        <f>VLOOKUP(A129,[1]MFG!$A$4:$H$529,8,0)</f>
        <v>897419.5</v>
      </c>
      <c r="D129" s="6">
        <f>VLOOKUP(A129,[1]MFG!$A$4:$N$529,14,0)</f>
        <v>30647.3174</v>
      </c>
      <c r="E129" s="6">
        <f t="shared" si="2"/>
        <v>928066.81740000006</v>
      </c>
      <c r="F129" s="6">
        <f>VLOOKUP(A129,[1]SchBlock!$A$13:$FE$538,161,0)</f>
        <v>952136.26749330258</v>
      </c>
      <c r="G129" s="6">
        <f t="shared" si="3"/>
        <v>24069.450093302527</v>
      </c>
    </row>
    <row r="130" spans="1:7" x14ac:dyDescent="0.35">
      <c r="A130" s="4">
        <v>2097</v>
      </c>
      <c r="B130" s="5" t="s">
        <v>128</v>
      </c>
      <c r="C130" s="6">
        <f>VLOOKUP(A130,[1]MFG!$A$4:$H$529,8,0)</f>
        <v>1436502.7733951428</v>
      </c>
      <c r="D130" s="6">
        <f>VLOOKUP(A130,[1]MFG!$A$4:$N$529,14,0)</f>
        <v>51726.819100000001</v>
      </c>
      <c r="E130" s="6">
        <f t="shared" si="2"/>
        <v>1488229.5924951427</v>
      </c>
      <c r="F130" s="6">
        <f>VLOOKUP(A130,[1]SchBlock!$A$13:$FE$538,161,0)</f>
        <v>1532406.4660218919</v>
      </c>
      <c r="G130" s="6">
        <f t="shared" si="3"/>
        <v>44176.873526749201</v>
      </c>
    </row>
    <row r="131" spans="1:7" x14ac:dyDescent="0.35">
      <c r="A131" s="4">
        <v>5258</v>
      </c>
      <c r="B131" s="5" t="s">
        <v>129</v>
      </c>
      <c r="C131" s="6">
        <f>VLOOKUP(A131,[1]MFG!$A$4:$H$529,8,0)</f>
        <v>1870276.4</v>
      </c>
      <c r="D131" s="6">
        <f>VLOOKUP(A131,[1]MFG!$A$4:$N$529,14,0)</f>
        <v>58575.022900000004</v>
      </c>
      <c r="E131" s="6">
        <f t="shared" si="2"/>
        <v>1928851.4228999999</v>
      </c>
      <c r="F131" s="6">
        <f>VLOOKUP(A131,[1]SchBlock!$A$13:$FE$538,161,0)</f>
        <v>1975776.4</v>
      </c>
      <c r="G131" s="6">
        <f t="shared" si="3"/>
        <v>46924.977100000018</v>
      </c>
    </row>
    <row r="132" spans="1:7" x14ac:dyDescent="0.35">
      <c r="A132" s="4">
        <v>3570</v>
      </c>
      <c r="B132" s="5" t="s">
        <v>130</v>
      </c>
      <c r="C132" s="6">
        <f>VLOOKUP(A132,[1]MFG!$A$4:$H$529,8,0)</f>
        <v>665175.56473912927</v>
      </c>
      <c r="D132" s="6">
        <f>VLOOKUP(A132,[1]MFG!$A$4:$N$529,14,0)</f>
        <v>23168.886299999998</v>
      </c>
      <c r="E132" s="6">
        <f t="shared" si="2"/>
        <v>688344.45103912929</v>
      </c>
      <c r="F132" s="6">
        <f>VLOOKUP(A132,[1]SchBlock!$A$13:$FE$538,161,0)</f>
        <v>708960.34065473976</v>
      </c>
      <c r="G132" s="6">
        <f t="shared" si="3"/>
        <v>20615.889615610475</v>
      </c>
    </row>
    <row r="133" spans="1:7" x14ac:dyDescent="0.35">
      <c r="A133" s="4">
        <v>2450</v>
      </c>
      <c r="B133" s="5" t="s">
        <v>131</v>
      </c>
      <c r="C133" s="6">
        <f>VLOOKUP(A133,[1]MFG!$A$4:$H$529,8,0)</f>
        <v>1029627.2895015</v>
      </c>
      <c r="D133" s="6">
        <f>VLOOKUP(A133,[1]MFG!$A$4:$N$529,14,0)</f>
        <v>34989.664700000001</v>
      </c>
      <c r="E133" s="6">
        <f t="shared" ref="E133:E196" si="4">C133+D133</f>
        <v>1064616.9542014999</v>
      </c>
      <c r="F133" s="6">
        <f>VLOOKUP(A133,[1]SchBlock!$A$13:$FE$538,161,0)</f>
        <v>1088874.9524654546</v>
      </c>
      <c r="G133" s="6">
        <f t="shared" ref="G133:G196" si="5">F133-E133</f>
        <v>24257.998263954651</v>
      </c>
    </row>
    <row r="134" spans="1:7" x14ac:dyDescent="0.35">
      <c r="A134" s="4">
        <v>2730</v>
      </c>
      <c r="B134" s="5" t="s">
        <v>132</v>
      </c>
      <c r="C134" s="6">
        <f>VLOOKUP(A134,[1]MFG!$A$4:$H$529,8,0)</f>
        <v>530992.73931871308</v>
      </c>
      <c r="D134" s="6">
        <f>VLOOKUP(A134,[1]MFG!$A$4:$N$529,14,0)</f>
        <v>16019.6185</v>
      </c>
      <c r="E134" s="6">
        <f t="shared" si="4"/>
        <v>547012.35781871306</v>
      </c>
      <c r="F134" s="6">
        <f>VLOOKUP(A134,[1]SchBlock!$A$13:$FE$538,161,0)</f>
        <v>562864.35979491123</v>
      </c>
      <c r="G134" s="6">
        <f t="shared" si="5"/>
        <v>15852.001976198168</v>
      </c>
    </row>
    <row r="135" spans="1:7" x14ac:dyDescent="0.35">
      <c r="A135" s="4">
        <v>3025</v>
      </c>
      <c r="B135" s="5" t="s">
        <v>133</v>
      </c>
      <c r="C135" s="6">
        <f>VLOOKUP(A135,[1]MFG!$A$4:$H$529,8,0)</f>
        <v>444673.58582948119</v>
      </c>
      <c r="D135" s="6">
        <f>VLOOKUP(A135,[1]MFG!$A$4:$N$529,14,0)</f>
        <v>14704.972100000001</v>
      </c>
      <c r="E135" s="6">
        <f t="shared" si="4"/>
        <v>459378.55792948121</v>
      </c>
      <c r="F135" s="6">
        <f>VLOOKUP(A135,[1]SchBlock!$A$13:$FE$538,161,0)</f>
        <v>461725.59568697691</v>
      </c>
      <c r="G135" s="6">
        <f t="shared" si="5"/>
        <v>2347.0377574957092</v>
      </c>
    </row>
    <row r="136" spans="1:7" x14ac:dyDescent="0.35">
      <c r="A136" s="4">
        <v>5204</v>
      </c>
      <c r="B136" s="5" t="s">
        <v>134</v>
      </c>
      <c r="C136" s="6">
        <f>VLOOKUP(A136,[1]MFG!$A$4:$H$529,8,0)</f>
        <v>1869971</v>
      </c>
      <c r="D136" s="6">
        <f>VLOOKUP(A136,[1]MFG!$A$4:$N$529,14,0)</f>
        <v>60155.609199999999</v>
      </c>
      <c r="E136" s="6">
        <f t="shared" si="4"/>
        <v>1930126.6092000001</v>
      </c>
      <c r="F136" s="6">
        <f>VLOOKUP(A136,[1]SchBlock!$A$13:$FE$538,161,0)</f>
        <v>1978036.3800000001</v>
      </c>
      <c r="G136" s="6">
        <f t="shared" si="5"/>
        <v>47909.770800000057</v>
      </c>
    </row>
    <row r="137" spans="1:7" x14ac:dyDescent="0.35">
      <c r="A137" s="4">
        <v>2130</v>
      </c>
      <c r="B137" s="5" t="s">
        <v>135</v>
      </c>
      <c r="C137" s="6">
        <f>VLOOKUP(A137,[1]MFG!$A$4:$H$529,8,0)</f>
        <v>1848612.7655402217</v>
      </c>
      <c r="D137" s="6">
        <f>VLOOKUP(A137,[1]MFG!$A$4:$N$529,14,0)</f>
        <v>63628.884899999997</v>
      </c>
      <c r="E137" s="6">
        <f t="shared" si="4"/>
        <v>1912241.6504402217</v>
      </c>
      <c r="F137" s="6">
        <f>VLOOKUP(A137,[1]SchBlock!$A$13:$FE$538,161,0)</f>
        <v>1951015.8</v>
      </c>
      <c r="G137" s="6">
        <f t="shared" si="5"/>
        <v>38774.149559778394</v>
      </c>
    </row>
    <row r="138" spans="1:7" x14ac:dyDescent="0.35">
      <c r="A138" s="4">
        <v>3217</v>
      </c>
      <c r="B138" s="5" t="s">
        <v>136</v>
      </c>
      <c r="C138" s="6">
        <f>VLOOKUP(A138,[1]MFG!$A$4:$H$529,8,0)</f>
        <v>778970.40242910164</v>
      </c>
      <c r="D138" s="6">
        <f>VLOOKUP(A138,[1]MFG!$A$4:$N$529,14,0)</f>
        <v>26646.176100000001</v>
      </c>
      <c r="E138" s="6">
        <f t="shared" si="4"/>
        <v>805616.57852910168</v>
      </c>
      <c r="F138" s="6">
        <f>VLOOKUP(A138,[1]SchBlock!$A$13:$FE$538,161,0)</f>
        <v>829436.91835617786</v>
      </c>
      <c r="G138" s="6">
        <f t="shared" si="5"/>
        <v>23820.339827076183</v>
      </c>
    </row>
    <row r="139" spans="1:7" x14ac:dyDescent="0.35">
      <c r="A139" s="4">
        <v>3010</v>
      </c>
      <c r="B139" s="5" t="s">
        <v>137</v>
      </c>
      <c r="C139" s="6">
        <f>VLOOKUP(A139,[1]MFG!$A$4:$H$529,8,0)</f>
        <v>691588.9935592555</v>
      </c>
      <c r="D139" s="6">
        <f>VLOOKUP(A139,[1]MFG!$A$4:$N$529,14,0)</f>
        <v>24286.837500000001</v>
      </c>
      <c r="E139" s="6">
        <f t="shared" si="4"/>
        <v>715875.83105925552</v>
      </c>
      <c r="F139" s="6">
        <f>VLOOKUP(A139,[1]SchBlock!$A$13:$FE$538,161,0)</f>
        <v>737271.27481315902</v>
      </c>
      <c r="G139" s="6">
        <f t="shared" si="5"/>
        <v>21395.443753903499</v>
      </c>
    </row>
    <row r="140" spans="1:7" x14ac:dyDescent="0.35">
      <c r="A140" s="4">
        <v>5254</v>
      </c>
      <c r="B140" s="5" t="s">
        <v>138</v>
      </c>
      <c r="C140" s="6">
        <f>VLOOKUP(A140,[1]MFG!$A$4:$H$529,8,0)</f>
        <v>1187412.0851500276</v>
      </c>
      <c r="D140" s="6">
        <f>VLOOKUP(A140,[1]MFG!$A$4:$N$529,14,0)</f>
        <v>40482.0766</v>
      </c>
      <c r="E140" s="6">
        <f t="shared" si="4"/>
        <v>1227894.1617500277</v>
      </c>
      <c r="F140" s="6">
        <f>VLOOKUP(A140,[1]SchBlock!$A$13:$FE$538,161,0)</f>
        <v>1264724.9788239864</v>
      </c>
      <c r="G140" s="6">
        <f t="shared" si="5"/>
        <v>36830.817073958693</v>
      </c>
    </row>
    <row r="141" spans="1:7" x14ac:dyDescent="0.35">
      <c r="A141" s="4">
        <v>2170</v>
      </c>
      <c r="B141" s="5" t="s">
        <v>139</v>
      </c>
      <c r="C141" s="6">
        <f>VLOOKUP(A141,[1]MFG!$A$4:$H$529,8,0)</f>
        <v>1397676.573804223</v>
      </c>
      <c r="D141" s="6">
        <f>VLOOKUP(A141,[1]MFG!$A$4:$N$529,14,0)</f>
        <v>48734.242400000003</v>
      </c>
      <c r="E141" s="6">
        <f t="shared" si="4"/>
        <v>1446410.8162042231</v>
      </c>
      <c r="F141" s="6">
        <f>VLOOKUP(A141,[1]SchBlock!$A$13:$FE$538,161,0)</f>
        <v>1475121.2</v>
      </c>
      <c r="G141" s="6">
        <f t="shared" si="5"/>
        <v>28710.38379577687</v>
      </c>
    </row>
    <row r="142" spans="1:7" x14ac:dyDescent="0.35">
      <c r="A142" s="4">
        <v>2012</v>
      </c>
      <c r="B142" s="5" t="s">
        <v>140</v>
      </c>
      <c r="C142" s="6">
        <f>VLOOKUP(A142,[1]MFG!$A$4:$H$529,8,0)</f>
        <v>1789740.4846958942</v>
      </c>
      <c r="D142" s="6">
        <f>VLOOKUP(A142,[1]MFG!$A$4:$N$529,14,0)</f>
        <v>62162.702899999997</v>
      </c>
      <c r="E142" s="6">
        <f t="shared" si="4"/>
        <v>1851903.1875958941</v>
      </c>
      <c r="F142" s="6">
        <f>VLOOKUP(A142,[1]SchBlock!$A$13:$FE$538,161,0)</f>
        <v>1907386.0102801698</v>
      </c>
      <c r="G142" s="6">
        <f t="shared" si="5"/>
        <v>55482.822684275685</v>
      </c>
    </row>
    <row r="143" spans="1:7" x14ac:dyDescent="0.35">
      <c r="A143" s="4">
        <v>2003</v>
      </c>
      <c r="B143" s="5" t="s">
        <v>141</v>
      </c>
      <c r="C143" s="6">
        <f>VLOOKUP(A143,[1]MFG!$A$4:$H$529,8,0)</f>
        <v>1861408</v>
      </c>
      <c r="D143" s="6">
        <f>VLOOKUP(A143,[1]MFG!$A$4:$N$529,14,0)</f>
        <v>58275.965900000003</v>
      </c>
      <c r="E143" s="6">
        <f t="shared" si="4"/>
        <v>1919683.9659</v>
      </c>
      <c r="F143" s="6">
        <f>VLOOKUP(A143,[1]SchBlock!$A$13:$FE$538,161,0)</f>
        <v>1965408</v>
      </c>
      <c r="G143" s="6">
        <f t="shared" si="5"/>
        <v>45724.034100000048</v>
      </c>
    </row>
    <row r="144" spans="1:7" x14ac:dyDescent="0.35">
      <c r="A144" s="4">
        <v>3254</v>
      </c>
      <c r="B144" s="5" t="s">
        <v>142</v>
      </c>
      <c r="C144" s="6">
        <f>VLOOKUP(A144,[1]MFG!$A$4:$H$529,8,0)</f>
        <v>1996340.3009907529</v>
      </c>
      <c r="D144" s="6">
        <f>VLOOKUP(A144,[1]MFG!$A$4:$N$529,14,0)</f>
        <v>73417.7166</v>
      </c>
      <c r="E144" s="6">
        <f t="shared" si="4"/>
        <v>2069758.0175907528</v>
      </c>
      <c r="F144" s="6">
        <f>VLOOKUP(A144,[1]SchBlock!$A$13:$FE$538,161,0)</f>
        <v>2148816.8792010378</v>
      </c>
      <c r="G144" s="6">
        <f t="shared" si="5"/>
        <v>79058.861610285006</v>
      </c>
    </row>
    <row r="145" spans="1:7" x14ac:dyDescent="0.35">
      <c r="A145" s="4">
        <v>2983</v>
      </c>
      <c r="B145" s="5" t="s">
        <v>143</v>
      </c>
      <c r="C145" s="6">
        <f>VLOOKUP(A145,[1]MFG!$A$4:$H$529,8,0)</f>
        <v>958965.60665491829</v>
      </c>
      <c r="D145" s="6">
        <f>VLOOKUP(A145,[1]MFG!$A$4:$N$529,14,0)</f>
        <v>33795.473299999998</v>
      </c>
      <c r="E145" s="6">
        <f t="shared" si="4"/>
        <v>992761.07995491824</v>
      </c>
      <c r="F145" s="6">
        <f>VLOOKUP(A145,[1]SchBlock!$A$13:$FE$538,161,0)</f>
        <v>1025719.5929525798</v>
      </c>
      <c r="G145" s="6">
        <f t="shared" si="5"/>
        <v>32958.512997661601</v>
      </c>
    </row>
    <row r="146" spans="1:7" x14ac:dyDescent="0.35">
      <c r="A146" s="4">
        <v>2414</v>
      </c>
      <c r="B146" s="5" t="s">
        <v>144</v>
      </c>
      <c r="C146" s="6">
        <f>VLOOKUP(A146,[1]MFG!$A$4:$H$529,8,0)</f>
        <v>1379789.6618181819</v>
      </c>
      <c r="D146" s="6">
        <f>VLOOKUP(A146,[1]MFG!$A$4:$N$529,14,0)</f>
        <v>40129.831700000002</v>
      </c>
      <c r="E146" s="6">
        <f t="shared" si="4"/>
        <v>1419919.4935181818</v>
      </c>
      <c r="F146" s="6">
        <f>VLOOKUP(A146,[1]SchBlock!$A$13:$FE$538,161,0)</f>
        <v>1453519.0107799377</v>
      </c>
      <c r="G146" s="6">
        <f t="shared" si="5"/>
        <v>33599.517261755886</v>
      </c>
    </row>
    <row r="147" spans="1:7" x14ac:dyDescent="0.35">
      <c r="A147" s="4">
        <v>2520</v>
      </c>
      <c r="B147" s="5" t="s">
        <v>145</v>
      </c>
      <c r="C147" s="6">
        <f>VLOOKUP(A147,[1]MFG!$A$4:$H$529,8,0)</f>
        <v>921626.98400377145</v>
      </c>
      <c r="D147" s="6">
        <f>VLOOKUP(A147,[1]MFG!$A$4:$N$529,14,0)</f>
        <v>31244.427800000001</v>
      </c>
      <c r="E147" s="6">
        <f t="shared" si="4"/>
        <v>952871.41180377139</v>
      </c>
      <c r="F147" s="6">
        <f>VLOOKUP(A147,[1]SchBlock!$A$13:$FE$538,161,0)</f>
        <v>973020.1996708829</v>
      </c>
      <c r="G147" s="6">
        <f t="shared" si="5"/>
        <v>20148.787867111503</v>
      </c>
    </row>
    <row r="148" spans="1:7" x14ac:dyDescent="0.35">
      <c r="A148" s="4">
        <v>2737</v>
      </c>
      <c r="B148" s="5" t="s">
        <v>146</v>
      </c>
      <c r="C148" s="6">
        <f>VLOOKUP(A148,[1]MFG!$A$4:$H$529,8,0)</f>
        <v>831880.50199224858</v>
      </c>
      <c r="D148" s="6">
        <f>VLOOKUP(A148,[1]MFG!$A$4:$N$529,14,0)</f>
        <v>27661.765500000001</v>
      </c>
      <c r="E148" s="6">
        <f t="shared" si="4"/>
        <v>859542.26749224856</v>
      </c>
      <c r="F148" s="6">
        <f>VLOOKUP(A148,[1]SchBlock!$A$13:$FE$538,161,0)</f>
        <v>888223.28693610837</v>
      </c>
      <c r="G148" s="6">
        <f t="shared" si="5"/>
        <v>28681.019443859812</v>
      </c>
    </row>
    <row r="149" spans="1:7" x14ac:dyDescent="0.35">
      <c r="A149" s="4">
        <v>5279</v>
      </c>
      <c r="B149" s="5" t="s">
        <v>147</v>
      </c>
      <c r="C149" s="6">
        <f>VLOOKUP(A149,[1]MFG!$A$4:$H$529,8,0)</f>
        <v>942515.10025125637</v>
      </c>
      <c r="D149" s="6">
        <f>VLOOKUP(A149,[1]MFG!$A$4:$N$529,14,0)</f>
        <v>33808.49</v>
      </c>
      <c r="E149" s="6">
        <f t="shared" si="4"/>
        <v>976323.59025125636</v>
      </c>
      <c r="F149" s="6">
        <f>VLOOKUP(A149,[1]SchBlock!$A$13:$FE$538,161,0)</f>
        <v>1005602.5505129648</v>
      </c>
      <c r="G149" s="6">
        <f t="shared" si="5"/>
        <v>29278.960261708475</v>
      </c>
    </row>
    <row r="150" spans="1:7" x14ac:dyDescent="0.35">
      <c r="A150" s="4">
        <v>2058</v>
      </c>
      <c r="B150" s="5" t="s">
        <v>148</v>
      </c>
      <c r="C150" s="6">
        <f>VLOOKUP(A150,[1]MFG!$A$4:$H$529,8,0)</f>
        <v>886027.15607095114</v>
      </c>
      <c r="D150" s="6">
        <f>VLOOKUP(A150,[1]MFG!$A$4:$N$529,14,0)</f>
        <v>30640.292600000001</v>
      </c>
      <c r="E150" s="6">
        <f t="shared" si="4"/>
        <v>916667.44867095118</v>
      </c>
      <c r="F150" s="6">
        <f>VLOOKUP(A150,[1]SchBlock!$A$13:$FE$538,161,0)</f>
        <v>943262.09492349729</v>
      </c>
      <c r="G150" s="6">
        <f t="shared" si="5"/>
        <v>26594.64625254611</v>
      </c>
    </row>
    <row r="151" spans="1:7" x14ac:dyDescent="0.35">
      <c r="A151" s="4">
        <v>2057</v>
      </c>
      <c r="B151" s="5" t="s">
        <v>149</v>
      </c>
      <c r="C151" s="6">
        <f>VLOOKUP(A151,[1]MFG!$A$4:$H$529,8,0)</f>
        <v>1150956.5411826989</v>
      </c>
      <c r="D151" s="6">
        <f>VLOOKUP(A151,[1]MFG!$A$4:$N$529,14,0)</f>
        <v>41070.155100000004</v>
      </c>
      <c r="E151" s="6">
        <f t="shared" si="4"/>
        <v>1192026.696282699</v>
      </c>
      <c r="F151" s="6">
        <f>VLOOKUP(A151,[1]SchBlock!$A$13:$FE$538,161,0)</f>
        <v>1226759.6085829749</v>
      </c>
      <c r="G151" s="6">
        <f t="shared" si="5"/>
        <v>34732.912300275872</v>
      </c>
    </row>
    <row r="152" spans="1:7" x14ac:dyDescent="0.35">
      <c r="A152" s="4">
        <v>3029</v>
      </c>
      <c r="B152" s="5" t="s">
        <v>150</v>
      </c>
      <c r="C152" s="6">
        <f>VLOOKUP(A152,[1]MFG!$A$4:$H$529,8,0)</f>
        <v>1850904.25</v>
      </c>
      <c r="D152" s="6">
        <f>VLOOKUP(A152,[1]MFG!$A$4:$N$529,14,0)</f>
        <v>56799.748500000002</v>
      </c>
      <c r="E152" s="6">
        <f t="shared" si="4"/>
        <v>1907703.9985</v>
      </c>
      <c r="F152" s="6">
        <f>VLOOKUP(A152,[1]SchBlock!$A$13:$FE$538,161,0)</f>
        <v>1954654.25</v>
      </c>
      <c r="G152" s="6">
        <f t="shared" si="5"/>
        <v>46950.251500000013</v>
      </c>
    </row>
    <row r="153" spans="1:7" x14ac:dyDescent="0.35">
      <c r="A153" s="4">
        <v>2740</v>
      </c>
      <c r="B153" s="5" t="s">
        <v>151</v>
      </c>
      <c r="C153" s="6">
        <f>VLOOKUP(A153,[1]MFG!$A$4:$H$529,8,0)</f>
        <v>839031.29036734358</v>
      </c>
      <c r="D153" s="6">
        <f>VLOOKUP(A153,[1]MFG!$A$4:$N$529,14,0)</f>
        <v>29586.5684</v>
      </c>
      <c r="E153" s="6">
        <f t="shared" si="4"/>
        <v>868617.85876734357</v>
      </c>
      <c r="F153" s="6">
        <f>VLOOKUP(A153,[1]SchBlock!$A$13:$FE$538,161,0)</f>
        <v>894703.60209195432</v>
      </c>
      <c r="G153" s="6">
        <f t="shared" si="5"/>
        <v>26085.743324610754</v>
      </c>
    </row>
    <row r="154" spans="1:7" x14ac:dyDescent="0.35">
      <c r="A154" s="4">
        <v>3250</v>
      </c>
      <c r="B154" s="5" t="s">
        <v>152</v>
      </c>
      <c r="C154" s="6">
        <f>VLOOKUP(A154,[1]MFG!$A$4:$H$529,8,0)</f>
        <v>2455128</v>
      </c>
      <c r="D154" s="6">
        <f>VLOOKUP(A154,[1]MFG!$A$4:$N$529,14,0)</f>
        <v>81368.126600000003</v>
      </c>
      <c r="E154" s="6">
        <f t="shared" si="4"/>
        <v>2536496.1266000001</v>
      </c>
      <c r="F154" s="6">
        <f>VLOOKUP(A154,[1]SchBlock!$A$13:$FE$538,161,0)</f>
        <v>2593878</v>
      </c>
      <c r="G154" s="6">
        <f t="shared" si="5"/>
        <v>57381.873399999924</v>
      </c>
    </row>
    <row r="155" spans="1:7" x14ac:dyDescent="0.35">
      <c r="A155" s="4">
        <v>2655</v>
      </c>
      <c r="B155" s="5" t="s">
        <v>153</v>
      </c>
      <c r="C155" s="6">
        <f>VLOOKUP(A155,[1]MFG!$A$4:$H$529,8,0)</f>
        <v>1823836.1036726513</v>
      </c>
      <c r="D155" s="6">
        <f>VLOOKUP(A155,[1]MFG!$A$4:$N$529,14,0)</f>
        <v>61474.447800000002</v>
      </c>
      <c r="E155" s="6">
        <f t="shared" si="4"/>
        <v>1885310.5514726513</v>
      </c>
      <c r="F155" s="6">
        <f>VLOOKUP(A155,[1]SchBlock!$A$13:$FE$538,161,0)</f>
        <v>1958912.9018260397</v>
      </c>
      <c r="G155" s="6">
        <f t="shared" si="5"/>
        <v>73602.350353388349</v>
      </c>
    </row>
    <row r="156" spans="1:7" x14ac:dyDescent="0.35">
      <c r="A156" s="4">
        <v>2030</v>
      </c>
      <c r="B156" s="5" t="s">
        <v>154</v>
      </c>
      <c r="C156" s="6">
        <f>VLOOKUP(A156,[1]MFG!$A$4:$H$529,8,0)</f>
        <v>1823240.9499017918</v>
      </c>
      <c r="D156" s="6">
        <f>VLOOKUP(A156,[1]MFG!$A$4:$N$529,14,0)</f>
        <v>66100.620800000004</v>
      </c>
      <c r="E156" s="6">
        <f t="shared" si="4"/>
        <v>1889341.5707017917</v>
      </c>
      <c r="F156" s="6">
        <f>VLOOKUP(A156,[1]SchBlock!$A$13:$FE$538,161,0)</f>
        <v>1946024.2423177217</v>
      </c>
      <c r="G156" s="6">
        <f t="shared" si="5"/>
        <v>56682.671615930041</v>
      </c>
    </row>
    <row r="157" spans="1:7" x14ac:dyDescent="0.35">
      <c r="A157" s="4">
        <v>3124</v>
      </c>
      <c r="B157" s="5" t="s">
        <v>155</v>
      </c>
      <c r="C157" s="6">
        <f>VLOOKUP(A157,[1]MFG!$A$4:$H$529,8,0)</f>
        <v>560013.70197355188</v>
      </c>
      <c r="D157" s="6">
        <f>VLOOKUP(A157,[1]MFG!$A$4:$N$529,14,0)</f>
        <v>17888.422600000002</v>
      </c>
      <c r="E157" s="6">
        <f t="shared" si="4"/>
        <v>577902.12457355193</v>
      </c>
      <c r="F157" s="6">
        <f>VLOOKUP(A157,[1]SchBlock!$A$13:$FE$538,161,0)</f>
        <v>600145.52661482175</v>
      </c>
      <c r="G157" s="6">
        <f t="shared" si="5"/>
        <v>22243.402041269816</v>
      </c>
    </row>
    <row r="158" spans="1:7" x14ac:dyDescent="0.35">
      <c r="A158" s="4">
        <v>2660</v>
      </c>
      <c r="B158" s="5" t="s">
        <v>156</v>
      </c>
      <c r="C158" s="6">
        <f>VLOOKUP(A158,[1]MFG!$A$4:$H$529,8,0)</f>
        <v>668048.92098367191</v>
      </c>
      <c r="D158" s="6">
        <f>VLOOKUP(A158,[1]MFG!$A$4:$N$529,14,0)</f>
        <v>22599.892</v>
      </c>
      <c r="E158" s="6">
        <f t="shared" si="4"/>
        <v>690648.8129836719</v>
      </c>
      <c r="F158" s="6">
        <f>VLOOKUP(A158,[1]SchBlock!$A$13:$FE$538,161,0)</f>
        <v>717101.44973485847</v>
      </c>
      <c r="G158" s="6">
        <f t="shared" si="5"/>
        <v>26452.636751186568</v>
      </c>
    </row>
    <row r="159" spans="1:7" x14ac:dyDescent="0.35">
      <c r="A159" s="4">
        <v>2090</v>
      </c>
      <c r="B159" s="5" t="s">
        <v>157</v>
      </c>
      <c r="C159" s="6">
        <f>VLOOKUP(A159,[1]MFG!$A$4:$H$529,8,0)</f>
        <v>1685750</v>
      </c>
      <c r="D159" s="6">
        <f>VLOOKUP(A159,[1]MFG!$A$4:$N$529,14,0)</f>
        <v>45320.175999999999</v>
      </c>
      <c r="E159" s="6">
        <f t="shared" si="4"/>
        <v>1731070.176</v>
      </c>
      <c r="F159" s="6">
        <f>VLOOKUP(A159,[1]SchBlock!$A$13:$FE$538,161,0)</f>
        <v>1765250</v>
      </c>
      <c r="G159" s="6">
        <f t="shared" si="5"/>
        <v>34179.824000000022</v>
      </c>
    </row>
    <row r="160" spans="1:7" x14ac:dyDescent="0.35">
      <c r="A160" s="4">
        <v>2500</v>
      </c>
      <c r="B160" s="5" t="s">
        <v>158</v>
      </c>
      <c r="C160" s="6">
        <f>VLOOKUP(A160,[1]MFG!$A$4:$H$529,8,0)</f>
        <v>420688.25692431565</v>
      </c>
      <c r="D160" s="6">
        <f>VLOOKUP(A160,[1]MFG!$A$4:$N$529,14,0)</f>
        <v>12659.7436</v>
      </c>
      <c r="E160" s="6">
        <f t="shared" si="4"/>
        <v>433348.00052431563</v>
      </c>
      <c r="F160" s="6">
        <f>VLOOKUP(A160,[1]SchBlock!$A$13:$FE$538,161,0)</f>
        <v>445915.36249391304</v>
      </c>
      <c r="G160" s="6">
        <f t="shared" si="5"/>
        <v>12567.361969597405</v>
      </c>
    </row>
    <row r="161" spans="1:7" x14ac:dyDescent="0.35">
      <c r="A161" s="4">
        <v>2424</v>
      </c>
      <c r="B161" s="5" t="s">
        <v>159</v>
      </c>
      <c r="C161" s="6">
        <f>VLOOKUP(A161,[1]MFG!$A$4:$H$529,8,0)</f>
        <v>1906768.849331286</v>
      </c>
      <c r="D161" s="6">
        <f>VLOOKUP(A161,[1]MFG!$A$4:$N$529,14,0)</f>
        <v>64555.158600000002</v>
      </c>
      <c r="E161" s="6">
        <f t="shared" si="4"/>
        <v>1971324.007931286</v>
      </c>
      <c r="F161" s="6">
        <f>VLOOKUP(A161,[1]SchBlock!$A$13:$FE$538,161,0)</f>
        <v>2013847.9000000001</v>
      </c>
      <c r="G161" s="6">
        <f t="shared" si="5"/>
        <v>42523.892068714136</v>
      </c>
    </row>
    <row r="162" spans="1:7" x14ac:dyDescent="0.35">
      <c r="A162" s="4">
        <v>3256</v>
      </c>
      <c r="B162" s="5" t="s">
        <v>160</v>
      </c>
      <c r="C162" s="6">
        <f>VLOOKUP(A162,[1]MFG!$A$4:$H$529,8,0)</f>
        <v>1489277.1334684461</v>
      </c>
      <c r="D162" s="6">
        <f>VLOOKUP(A162,[1]MFG!$A$4:$N$529,14,0)</f>
        <v>52957.133600000001</v>
      </c>
      <c r="E162" s="6">
        <f t="shared" si="4"/>
        <v>1542234.2670684461</v>
      </c>
      <c r="F162" s="6">
        <f>VLOOKUP(A162,[1]SchBlock!$A$13:$FE$538,161,0)</f>
        <v>1602292.4717793136</v>
      </c>
      <c r="G162" s="6">
        <f t="shared" si="5"/>
        <v>60058.204710867489</v>
      </c>
    </row>
    <row r="163" spans="1:7" x14ac:dyDescent="0.35">
      <c r="A163" s="4">
        <v>2548</v>
      </c>
      <c r="B163" s="5" t="s">
        <v>161</v>
      </c>
      <c r="C163" s="6">
        <f>VLOOKUP(A163,[1]MFG!$A$4:$H$529,8,0)</f>
        <v>881497.19066772587</v>
      </c>
      <c r="D163" s="6">
        <f>VLOOKUP(A163,[1]MFG!$A$4:$N$529,14,0)</f>
        <v>30138.035500000002</v>
      </c>
      <c r="E163" s="6">
        <f t="shared" si="4"/>
        <v>911635.22616772586</v>
      </c>
      <c r="F163" s="6">
        <f>VLOOKUP(A163,[1]SchBlock!$A$13:$FE$538,161,0)</f>
        <v>947175.74049456744</v>
      </c>
      <c r="G163" s="6">
        <f t="shared" si="5"/>
        <v>35540.51432684157</v>
      </c>
    </row>
    <row r="164" spans="1:7" x14ac:dyDescent="0.35">
      <c r="A164" s="4">
        <v>2169</v>
      </c>
      <c r="B164" s="5" t="s">
        <v>162</v>
      </c>
      <c r="C164" s="6">
        <f>VLOOKUP(A164,[1]MFG!$A$4:$H$529,8,0)</f>
        <v>1550690.6</v>
      </c>
      <c r="D164" s="6">
        <f>VLOOKUP(A164,[1]MFG!$A$4:$N$529,14,0)</f>
        <v>53350.615899999997</v>
      </c>
      <c r="E164" s="6">
        <f t="shared" si="4"/>
        <v>1604041.2159000002</v>
      </c>
      <c r="F164" s="6">
        <f>VLOOKUP(A164,[1]SchBlock!$A$13:$FE$538,161,0)</f>
        <v>1638440.5999999999</v>
      </c>
      <c r="G164" s="6">
        <f t="shared" si="5"/>
        <v>34399.384099999676</v>
      </c>
    </row>
    <row r="165" spans="1:7" x14ac:dyDescent="0.35">
      <c r="A165" s="4">
        <v>5247</v>
      </c>
      <c r="B165" s="5" t="s">
        <v>163</v>
      </c>
      <c r="C165" s="6">
        <f>VLOOKUP(A165,[1]MFG!$A$4:$H$529,8,0)</f>
        <v>1485292.2120000001</v>
      </c>
      <c r="D165" s="6">
        <f>VLOOKUP(A165,[1]MFG!$A$4:$N$529,14,0)</f>
        <v>48006.671000000002</v>
      </c>
      <c r="E165" s="6">
        <f t="shared" si="4"/>
        <v>1533298.8830000001</v>
      </c>
      <c r="F165" s="6">
        <f>VLOOKUP(A165,[1]SchBlock!$A$13:$FE$538,161,0)</f>
        <v>1569542.2120000001</v>
      </c>
      <c r="G165" s="6">
        <f t="shared" si="5"/>
        <v>36243.328999999911</v>
      </c>
    </row>
    <row r="166" spans="1:7" x14ac:dyDescent="0.35">
      <c r="A166" s="4">
        <v>2838</v>
      </c>
      <c r="B166" s="5" t="s">
        <v>164</v>
      </c>
      <c r="C166" s="6">
        <f>VLOOKUP(A166,[1]MFG!$A$4:$H$529,8,0)</f>
        <v>1357217.1836601752</v>
      </c>
      <c r="D166" s="6">
        <f>VLOOKUP(A166,[1]MFG!$A$4:$N$529,14,0)</f>
        <v>48933.953099999999</v>
      </c>
      <c r="E166" s="6">
        <f t="shared" si="4"/>
        <v>1406151.1367601752</v>
      </c>
      <c r="F166" s="6">
        <f>VLOOKUP(A166,[1]SchBlock!$A$13:$FE$538,161,0)</f>
        <v>1459623.9930349574</v>
      </c>
      <c r="G166" s="6">
        <f t="shared" si="5"/>
        <v>53472.856274782214</v>
      </c>
    </row>
    <row r="167" spans="1:7" x14ac:dyDescent="0.35">
      <c r="A167" s="4">
        <v>5216</v>
      </c>
      <c r="B167" s="5" t="s">
        <v>165</v>
      </c>
      <c r="C167" s="6">
        <f>VLOOKUP(A167,[1]MFG!$A$4:$H$529,8,0)</f>
        <v>1862875.2774946697</v>
      </c>
      <c r="D167" s="6">
        <f>VLOOKUP(A167,[1]MFG!$A$4:$N$529,14,0)</f>
        <v>63909.877999999997</v>
      </c>
      <c r="E167" s="6">
        <f t="shared" si="4"/>
        <v>1926785.1554946697</v>
      </c>
      <c r="F167" s="6">
        <f>VLOOKUP(A167,[1]SchBlock!$A$13:$FE$538,161,0)</f>
        <v>1984363.820382694</v>
      </c>
      <c r="G167" s="6">
        <f t="shared" si="5"/>
        <v>57578.66488802433</v>
      </c>
    </row>
    <row r="168" spans="1:7" x14ac:dyDescent="0.35">
      <c r="A168" s="4">
        <v>2183</v>
      </c>
      <c r="B168" s="5" t="s">
        <v>166</v>
      </c>
      <c r="C168" s="6">
        <f>VLOOKUP(A168,[1]MFG!$A$4:$H$529,8,0)</f>
        <v>1995591.6092206065</v>
      </c>
      <c r="D168" s="6">
        <f>VLOOKUP(A168,[1]MFG!$A$4:$N$529,14,0)</f>
        <v>66775.004300000001</v>
      </c>
      <c r="E168" s="6">
        <f t="shared" si="4"/>
        <v>2062366.6135206064</v>
      </c>
      <c r="F168" s="6">
        <f>VLOOKUP(A168,[1]SchBlock!$A$13:$FE$538,161,0)</f>
        <v>2123870.4345445787</v>
      </c>
      <c r="G168" s="6">
        <f t="shared" si="5"/>
        <v>61503.821023972239</v>
      </c>
    </row>
    <row r="169" spans="1:7" x14ac:dyDescent="0.35">
      <c r="A169" s="4">
        <v>2013</v>
      </c>
      <c r="B169" s="5" t="s">
        <v>167</v>
      </c>
      <c r="C169" s="6">
        <f>VLOOKUP(A169,[1]MFG!$A$4:$H$529,8,0)</f>
        <v>1902487.8246894814</v>
      </c>
      <c r="D169" s="6">
        <f>VLOOKUP(A169,[1]MFG!$A$4:$N$529,14,0)</f>
        <v>69236.897500000006</v>
      </c>
      <c r="E169" s="6">
        <f t="shared" si="4"/>
        <v>1971724.7221894814</v>
      </c>
      <c r="F169" s="6">
        <f>VLOOKUP(A169,[1]SchBlock!$A$13:$FE$538,161,0)</f>
        <v>2018806.960558061</v>
      </c>
      <c r="G169" s="6">
        <f t="shared" si="5"/>
        <v>47082.238368579652</v>
      </c>
    </row>
    <row r="170" spans="1:7" x14ac:dyDescent="0.35">
      <c r="A170" s="4">
        <v>2521</v>
      </c>
      <c r="B170" s="5" t="s">
        <v>168</v>
      </c>
      <c r="C170" s="6">
        <f>VLOOKUP(A170,[1]MFG!$A$4:$H$529,8,0)</f>
        <v>905115.84165341326</v>
      </c>
      <c r="D170" s="6">
        <f>VLOOKUP(A170,[1]MFG!$A$4:$N$529,14,0)</f>
        <v>30391.413</v>
      </c>
      <c r="E170" s="6">
        <f t="shared" si="4"/>
        <v>935507.25465341331</v>
      </c>
      <c r="F170" s="6">
        <f>VLOOKUP(A170,[1]SchBlock!$A$13:$FE$538,161,0)</f>
        <v>962883.11203314306</v>
      </c>
      <c r="G170" s="6">
        <f t="shared" si="5"/>
        <v>27375.857379729743</v>
      </c>
    </row>
    <row r="171" spans="1:7" x14ac:dyDescent="0.35">
      <c r="A171" s="4">
        <v>2108</v>
      </c>
      <c r="B171" s="5" t="s">
        <v>169</v>
      </c>
      <c r="C171" s="6">
        <f>VLOOKUP(A171,[1]MFG!$A$4:$H$529,8,0)</f>
        <v>1352517.128456376</v>
      </c>
      <c r="D171" s="6">
        <f>VLOOKUP(A171,[1]MFG!$A$4:$N$529,14,0)</f>
        <v>49134.657599999999</v>
      </c>
      <c r="E171" s="6">
        <f t="shared" si="4"/>
        <v>1401651.7860563761</v>
      </c>
      <c r="F171" s="6">
        <f>VLOOKUP(A171,[1]SchBlock!$A$13:$FE$538,161,0)</f>
        <v>1443666.7739597317</v>
      </c>
      <c r="G171" s="6">
        <f t="shared" si="5"/>
        <v>42014.987903355621</v>
      </c>
    </row>
    <row r="172" spans="1:7" x14ac:dyDescent="0.35">
      <c r="A172" s="4">
        <v>5278</v>
      </c>
      <c r="B172" s="5" t="s">
        <v>170</v>
      </c>
      <c r="C172" s="6">
        <f>VLOOKUP(A172,[1]MFG!$A$4:$H$529,8,0)</f>
        <v>1952791.6870074593</v>
      </c>
      <c r="D172" s="6">
        <f>VLOOKUP(A172,[1]MFG!$A$4:$N$529,14,0)</f>
        <v>65380.076399999998</v>
      </c>
      <c r="E172" s="6">
        <f t="shared" si="4"/>
        <v>2018171.7634074592</v>
      </c>
      <c r="F172" s="6">
        <f>VLOOKUP(A172,[1]SchBlock!$A$13:$FE$538,161,0)</f>
        <v>2096827.7329765894</v>
      </c>
      <c r="G172" s="6">
        <f t="shared" si="5"/>
        <v>78655.969569130102</v>
      </c>
    </row>
    <row r="173" spans="1:7" x14ac:dyDescent="0.35">
      <c r="A173" s="4">
        <v>3441</v>
      </c>
      <c r="B173" s="5" t="s">
        <v>171</v>
      </c>
      <c r="C173" s="6">
        <f>VLOOKUP(A173,[1]MFG!$A$4:$H$529,8,0)</f>
        <v>879984.43584710383</v>
      </c>
      <c r="D173" s="6">
        <f>VLOOKUP(A173,[1]MFG!$A$4:$N$529,14,0)</f>
        <v>30585.0975</v>
      </c>
      <c r="E173" s="6">
        <f t="shared" si="4"/>
        <v>910569.53334710386</v>
      </c>
      <c r="F173" s="6">
        <f>VLOOKUP(A173,[1]SchBlock!$A$13:$FE$538,161,0)</f>
        <v>937915.30264284567</v>
      </c>
      <c r="G173" s="6">
        <f t="shared" si="5"/>
        <v>27345.769295741804</v>
      </c>
    </row>
    <row r="174" spans="1:7" x14ac:dyDescent="0.35">
      <c r="A174" s="4">
        <v>3813</v>
      </c>
      <c r="B174" s="5" t="s">
        <v>171</v>
      </c>
      <c r="C174" s="6">
        <f>VLOOKUP(A174,[1]MFG!$A$4:$H$529,8,0)</f>
        <v>943770.19875816256</v>
      </c>
      <c r="D174" s="6">
        <f>VLOOKUP(A174,[1]MFG!$A$4:$N$529,14,0)</f>
        <v>32749.748100000001</v>
      </c>
      <c r="E174" s="6">
        <f t="shared" si="4"/>
        <v>976519.94685816253</v>
      </c>
      <c r="F174" s="6">
        <f>VLOOKUP(A174,[1]SchBlock!$A$13:$FE$538,161,0)</f>
        <v>1005753.1238660559</v>
      </c>
      <c r="G174" s="6">
        <f t="shared" si="5"/>
        <v>29233.177007893333</v>
      </c>
    </row>
    <row r="175" spans="1:7" x14ac:dyDescent="0.35">
      <c r="A175" s="4">
        <v>3006</v>
      </c>
      <c r="B175" s="5" t="s">
        <v>172</v>
      </c>
      <c r="C175" s="6">
        <f>VLOOKUP(A175,[1]MFG!$A$4:$H$529,8,0)</f>
        <v>1006973.5507929088</v>
      </c>
      <c r="D175" s="6">
        <f>VLOOKUP(A175,[1]MFG!$A$4:$N$529,14,0)</f>
        <v>34808.022700000001</v>
      </c>
      <c r="E175" s="6">
        <f t="shared" si="4"/>
        <v>1041781.5734929087</v>
      </c>
      <c r="F175" s="6">
        <f>VLOOKUP(A175,[1]SchBlock!$A$13:$FE$538,161,0)</f>
        <v>1072455.9689568675</v>
      </c>
      <c r="G175" s="6">
        <f t="shared" si="5"/>
        <v>30674.395463958732</v>
      </c>
    </row>
    <row r="176" spans="1:7" x14ac:dyDescent="0.35">
      <c r="A176" s="4">
        <v>3021</v>
      </c>
      <c r="B176" s="5" t="s">
        <v>173</v>
      </c>
      <c r="C176" s="6">
        <f>VLOOKUP(A176,[1]MFG!$A$4:$H$529,8,0)</f>
        <v>514393.72512195125</v>
      </c>
      <c r="D176" s="6">
        <f>VLOOKUP(A176,[1]MFG!$A$4:$N$529,14,0)</f>
        <v>17122.516500000002</v>
      </c>
      <c r="E176" s="6">
        <f t="shared" si="4"/>
        <v>531516.24162195122</v>
      </c>
      <c r="F176" s="6">
        <f>VLOOKUP(A176,[1]SchBlock!$A$13:$FE$538,161,0)</f>
        <v>546832.39816914301</v>
      </c>
      <c r="G176" s="6">
        <f t="shared" si="5"/>
        <v>15316.156547191786</v>
      </c>
    </row>
    <row r="177" spans="1:7" x14ac:dyDescent="0.35">
      <c r="A177" s="4">
        <v>2064</v>
      </c>
      <c r="B177" s="5" t="s">
        <v>174</v>
      </c>
      <c r="C177" s="6">
        <f>VLOOKUP(A177,[1]MFG!$A$4:$H$529,8,0)</f>
        <v>1804709</v>
      </c>
      <c r="D177" s="6">
        <f>VLOOKUP(A177,[1]MFG!$A$4:$N$529,14,0)</f>
        <v>55232.208299999998</v>
      </c>
      <c r="E177" s="6">
        <f t="shared" si="4"/>
        <v>1859941.2083000001</v>
      </c>
      <c r="F177" s="6">
        <f>VLOOKUP(A177,[1]SchBlock!$A$13:$FE$538,161,0)</f>
        <v>1904959</v>
      </c>
      <c r="G177" s="6">
        <f t="shared" si="5"/>
        <v>45017.791699999943</v>
      </c>
    </row>
    <row r="178" spans="1:7" x14ac:dyDescent="0.35">
      <c r="A178" s="4">
        <v>2103</v>
      </c>
      <c r="B178" s="5" t="s">
        <v>175</v>
      </c>
      <c r="C178" s="6">
        <f>VLOOKUP(A178,[1]MFG!$A$4:$H$529,8,0)</f>
        <v>1488238.5489009288</v>
      </c>
      <c r="D178" s="6">
        <f>VLOOKUP(A178,[1]MFG!$A$4:$N$529,14,0)</f>
        <v>54447.434699999998</v>
      </c>
      <c r="E178" s="6">
        <f t="shared" si="4"/>
        <v>1542685.9836009289</v>
      </c>
      <c r="F178" s="6">
        <f>VLOOKUP(A178,[1]SchBlock!$A$13:$FE$538,161,0)</f>
        <v>1589048.2095937801</v>
      </c>
      <c r="G178" s="6">
        <f t="shared" si="5"/>
        <v>46362.225992851192</v>
      </c>
    </row>
    <row r="179" spans="1:7" x14ac:dyDescent="0.35">
      <c r="A179" s="4">
        <v>5276</v>
      </c>
      <c r="B179" s="5" t="s">
        <v>176</v>
      </c>
      <c r="C179" s="6">
        <f>VLOOKUP(A179,[1]MFG!$A$4:$H$529,8,0)</f>
        <v>1198706.755901583</v>
      </c>
      <c r="D179" s="6">
        <f>VLOOKUP(A179,[1]MFG!$A$4:$N$529,14,0)</f>
        <v>41837.868399999999</v>
      </c>
      <c r="E179" s="6">
        <f t="shared" si="4"/>
        <v>1240544.624301583</v>
      </c>
      <c r="F179" s="6">
        <f>VLOOKUP(A179,[1]SchBlock!$A$13:$FE$538,161,0)</f>
        <v>1277732.1720113861</v>
      </c>
      <c r="G179" s="6">
        <f t="shared" si="5"/>
        <v>37187.547709803097</v>
      </c>
    </row>
    <row r="180" spans="1:7" x14ac:dyDescent="0.35">
      <c r="A180" s="4">
        <v>5218</v>
      </c>
      <c r="B180" s="5" t="s">
        <v>177</v>
      </c>
      <c r="C180" s="6">
        <f>VLOOKUP(A180,[1]MFG!$A$4:$H$529,8,0)</f>
        <v>1044875.0169419468</v>
      </c>
      <c r="D180" s="6">
        <f>VLOOKUP(A180,[1]MFG!$A$4:$N$529,14,0)</f>
        <v>35080.041899999997</v>
      </c>
      <c r="E180" s="6">
        <f t="shared" si="4"/>
        <v>1079955.0588419468</v>
      </c>
      <c r="F180" s="6">
        <f>VLOOKUP(A180,[1]SchBlock!$A$13:$FE$538,161,0)</f>
        <v>1122069.881502152</v>
      </c>
      <c r="G180" s="6">
        <f t="shared" si="5"/>
        <v>42114.822660205187</v>
      </c>
    </row>
    <row r="181" spans="1:7" x14ac:dyDescent="0.35">
      <c r="A181" s="4">
        <v>2131</v>
      </c>
      <c r="B181" s="5" t="s">
        <v>178</v>
      </c>
      <c r="C181" s="6">
        <f>VLOOKUP(A181,[1]MFG!$A$4:$H$529,8,0)</f>
        <v>1001662.3307284813</v>
      </c>
      <c r="D181" s="6">
        <f>VLOOKUP(A181,[1]MFG!$A$4:$N$529,14,0)</f>
        <v>35893.860399999998</v>
      </c>
      <c r="E181" s="6">
        <f t="shared" si="4"/>
        <v>1037556.1911284813</v>
      </c>
      <c r="F181" s="6">
        <f>VLOOKUP(A181,[1]SchBlock!$A$13:$FE$538,161,0)</f>
        <v>1068445.1412721358</v>
      </c>
      <c r="G181" s="6">
        <f t="shared" si="5"/>
        <v>30888.950143654482</v>
      </c>
    </row>
    <row r="182" spans="1:7" x14ac:dyDescent="0.35">
      <c r="A182" s="4">
        <v>3780</v>
      </c>
      <c r="B182" s="5" t="s">
        <v>179</v>
      </c>
      <c r="C182" s="6">
        <f>VLOOKUP(A182,[1]MFG!$A$4:$H$529,8,0)</f>
        <v>860518.66367020819</v>
      </c>
      <c r="D182" s="6">
        <f>VLOOKUP(A182,[1]MFG!$A$4:$N$529,14,0)</f>
        <v>30307.303599999999</v>
      </c>
      <c r="E182" s="6">
        <f t="shared" si="4"/>
        <v>890825.96727020817</v>
      </c>
      <c r="F182" s="6">
        <f>VLOOKUP(A182,[1]SchBlock!$A$13:$FE$538,161,0)</f>
        <v>925561.63671509444</v>
      </c>
      <c r="G182" s="6">
        <f t="shared" si="5"/>
        <v>34735.669444886269</v>
      </c>
    </row>
    <row r="183" spans="1:7" x14ac:dyDescent="0.35">
      <c r="A183" s="4">
        <v>2599</v>
      </c>
      <c r="B183" s="5" t="s">
        <v>180</v>
      </c>
      <c r="C183" s="6">
        <f>VLOOKUP(A183,[1]MFG!$A$4:$H$529,8,0)</f>
        <v>658024.38728627074</v>
      </c>
      <c r="D183" s="6">
        <f>VLOOKUP(A183,[1]MFG!$A$4:$N$529,14,0)</f>
        <v>22446.200700000001</v>
      </c>
      <c r="E183" s="6">
        <f t="shared" si="4"/>
        <v>680470.58798627078</v>
      </c>
      <c r="F183" s="6">
        <f>VLOOKUP(A183,[1]SchBlock!$A$13:$FE$538,161,0)</f>
        <v>706516.61881046509</v>
      </c>
      <c r="G183" s="6">
        <f t="shared" si="5"/>
        <v>26046.030824194313</v>
      </c>
    </row>
    <row r="184" spans="1:7" x14ac:dyDescent="0.35">
      <c r="A184" s="4">
        <v>3422</v>
      </c>
      <c r="B184" s="5" t="s">
        <v>181</v>
      </c>
      <c r="C184" s="6">
        <f>VLOOKUP(A184,[1]MFG!$A$4:$H$529,8,0)</f>
        <v>889766.25804597617</v>
      </c>
      <c r="D184" s="6">
        <f>VLOOKUP(A184,[1]MFG!$A$4:$N$529,14,0)</f>
        <v>31511.911199999999</v>
      </c>
      <c r="E184" s="6">
        <f t="shared" si="4"/>
        <v>921278.16924597614</v>
      </c>
      <c r="F184" s="6">
        <f>VLOOKUP(A184,[1]SchBlock!$A$13:$FE$538,161,0)</f>
        <v>957205.3384652239</v>
      </c>
      <c r="G184" s="6">
        <f t="shared" si="5"/>
        <v>35927.169219247764</v>
      </c>
    </row>
    <row r="185" spans="1:7" x14ac:dyDescent="0.35">
      <c r="A185" s="4">
        <v>2823</v>
      </c>
      <c r="B185" s="5" t="s">
        <v>182</v>
      </c>
      <c r="C185" s="6">
        <f>VLOOKUP(A185,[1]MFG!$A$4:$H$529,8,0)</f>
        <v>1315489.4602061857</v>
      </c>
      <c r="D185" s="6">
        <f>VLOOKUP(A185,[1]MFG!$A$4:$N$529,14,0)</f>
        <v>46461.506699999998</v>
      </c>
      <c r="E185" s="6">
        <f t="shared" si="4"/>
        <v>1361950.9669061857</v>
      </c>
      <c r="F185" s="6">
        <f>VLOOKUP(A185,[1]SchBlock!$A$13:$FE$538,161,0)</f>
        <v>1403410.0873839422</v>
      </c>
      <c r="G185" s="6">
        <f t="shared" si="5"/>
        <v>41459.120477756485</v>
      </c>
    </row>
    <row r="186" spans="1:7" x14ac:dyDescent="0.35">
      <c r="A186" s="4">
        <v>2159</v>
      </c>
      <c r="B186" s="5" t="s">
        <v>183</v>
      </c>
      <c r="C186" s="6">
        <f>VLOOKUP(A186,[1]MFG!$A$4:$H$529,8,0)</f>
        <v>3396583.4279058571</v>
      </c>
      <c r="D186" s="6">
        <f>VLOOKUP(A186,[1]MFG!$A$4:$N$529,14,0)</f>
        <v>123579.2378</v>
      </c>
      <c r="E186" s="6">
        <f t="shared" si="4"/>
        <v>3520162.6657058569</v>
      </c>
      <c r="F186" s="6">
        <f>VLOOKUP(A186,[1]SchBlock!$A$13:$FE$538,161,0)</f>
        <v>3655911.3224124671</v>
      </c>
      <c r="G186" s="6">
        <f t="shared" si="5"/>
        <v>135748.65670661023</v>
      </c>
    </row>
    <row r="187" spans="1:7" x14ac:dyDescent="0.35">
      <c r="A187" s="4">
        <v>2171</v>
      </c>
      <c r="B187" s="5" t="s">
        <v>184</v>
      </c>
      <c r="C187" s="6">
        <f>VLOOKUP(A187,[1]MFG!$A$4:$H$529,8,0)</f>
        <v>1687286.1581706759</v>
      </c>
      <c r="D187" s="6">
        <f>VLOOKUP(A187,[1]MFG!$A$4:$N$529,14,0)</f>
        <v>56390.1731</v>
      </c>
      <c r="E187" s="6">
        <f t="shared" si="4"/>
        <v>1743676.3312706759</v>
      </c>
      <c r="F187" s="6">
        <f>VLOOKUP(A187,[1]SchBlock!$A$13:$FE$538,161,0)</f>
        <v>1811615.5241622035</v>
      </c>
      <c r="G187" s="6">
        <f t="shared" si="5"/>
        <v>67939.192891527666</v>
      </c>
    </row>
    <row r="188" spans="1:7" x14ac:dyDescent="0.35">
      <c r="A188" s="4">
        <v>2300</v>
      </c>
      <c r="B188" s="5" t="s">
        <v>185</v>
      </c>
      <c r="C188" s="6">
        <f>VLOOKUP(A188,[1]MFG!$A$4:$H$529,8,0)</f>
        <v>2412613.9995261631</v>
      </c>
      <c r="D188" s="6">
        <f>VLOOKUP(A188,[1]MFG!$A$4:$N$529,14,0)</f>
        <v>83737.9568</v>
      </c>
      <c r="E188" s="6">
        <f t="shared" si="4"/>
        <v>2496351.9563261629</v>
      </c>
      <c r="F188" s="6">
        <f>VLOOKUP(A188,[1]SchBlock!$A$13:$FE$538,161,0)</f>
        <v>2569688.5604997459</v>
      </c>
      <c r="G188" s="6">
        <f t="shared" si="5"/>
        <v>73336.604173582979</v>
      </c>
    </row>
    <row r="189" spans="1:7" x14ac:dyDescent="0.35">
      <c r="A189" s="4">
        <v>2669</v>
      </c>
      <c r="B189" s="5" t="s">
        <v>186</v>
      </c>
      <c r="C189" s="6">
        <f>VLOOKUP(A189,[1]MFG!$A$4:$H$529,8,0)</f>
        <v>1509461.4675390869</v>
      </c>
      <c r="D189" s="6">
        <f>VLOOKUP(A189,[1]MFG!$A$4:$N$529,14,0)</f>
        <v>51641.517699999997</v>
      </c>
      <c r="E189" s="6">
        <f t="shared" si="4"/>
        <v>1561102.9852390869</v>
      </c>
      <c r="F189" s="6">
        <f>VLOOKUP(A189,[1]SchBlock!$A$13:$FE$538,161,0)</f>
        <v>1606512.2472251374</v>
      </c>
      <c r="G189" s="6">
        <f t="shared" si="5"/>
        <v>45409.261986050522</v>
      </c>
    </row>
    <row r="190" spans="1:7" x14ac:dyDescent="0.35">
      <c r="A190" s="4">
        <v>2150</v>
      </c>
      <c r="B190" s="5" t="s">
        <v>187</v>
      </c>
      <c r="C190" s="6">
        <f>VLOOKUP(A190,[1]MFG!$A$4:$H$529,8,0)</f>
        <v>1834533.3</v>
      </c>
      <c r="D190" s="6">
        <f>VLOOKUP(A190,[1]MFG!$A$4:$N$529,14,0)</f>
        <v>65462.364999999998</v>
      </c>
      <c r="E190" s="6">
        <f t="shared" si="4"/>
        <v>1899995.665</v>
      </c>
      <c r="F190" s="6">
        <f>VLOOKUP(A190,[1]SchBlock!$A$13:$FE$538,161,0)</f>
        <v>1956450.0971858515</v>
      </c>
      <c r="G190" s="6">
        <f t="shared" si="5"/>
        <v>56454.432185851503</v>
      </c>
    </row>
    <row r="191" spans="1:7" x14ac:dyDescent="0.35">
      <c r="A191" s="4">
        <v>5211</v>
      </c>
      <c r="B191" s="5" t="s">
        <v>188</v>
      </c>
      <c r="C191" s="6">
        <f>VLOOKUP(A191,[1]MFG!$A$4:$H$529,8,0)</f>
        <v>1376642.9943089648</v>
      </c>
      <c r="D191" s="6">
        <f>VLOOKUP(A191,[1]MFG!$A$4:$N$529,14,0)</f>
        <v>47302.181100000002</v>
      </c>
      <c r="E191" s="6">
        <f t="shared" si="4"/>
        <v>1423945.1754089647</v>
      </c>
      <c r="F191" s="6">
        <f>VLOOKUP(A191,[1]SchBlock!$A$13:$FE$538,161,0)</f>
        <v>1452832.2</v>
      </c>
      <c r="G191" s="6">
        <f t="shared" si="5"/>
        <v>28887.02459103521</v>
      </c>
    </row>
    <row r="192" spans="1:7" x14ac:dyDescent="0.35">
      <c r="A192" s="4">
        <v>2717</v>
      </c>
      <c r="B192" s="5" t="s">
        <v>189</v>
      </c>
      <c r="C192" s="6">
        <f>VLOOKUP(A192,[1]MFG!$A$4:$H$529,8,0)</f>
        <v>819155.96815955814</v>
      </c>
      <c r="D192" s="6">
        <f>VLOOKUP(A192,[1]MFG!$A$4:$N$529,14,0)</f>
        <v>27796.2408</v>
      </c>
      <c r="E192" s="6">
        <f t="shared" si="4"/>
        <v>846952.20895955816</v>
      </c>
      <c r="F192" s="6">
        <f>VLOOKUP(A192,[1]SchBlock!$A$13:$FE$538,161,0)</f>
        <v>872418.76652740093</v>
      </c>
      <c r="G192" s="6">
        <f t="shared" si="5"/>
        <v>25466.55756784277</v>
      </c>
    </row>
    <row r="193" spans="1:7" x14ac:dyDescent="0.35">
      <c r="A193" s="4">
        <v>2687</v>
      </c>
      <c r="B193" s="5" t="s">
        <v>190</v>
      </c>
      <c r="C193" s="6">
        <f>VLOOKUP(A193,[1]MFG!$A$4:$H$529,8,0)</f>
        <v>1149539.8</v>
      </c>
      <c r="D193" s="6">
        <f>VLOOKUP(A193,[1]MFG!$A$4:$N$529,14,0)</f>
        <v>38811.1711</v>
      </c>
      <c r="E193" s="6">
        <f t="shared" si="4"/>
        <v>1188350.9711</v>
      </c>
      <c r="F193" s="6">
        <f>VLOOKUP(A193,[1]SchBlock!$A$13:$FE$538,161,0)</f>
        <v>1214539.8</v>
      </c>
      <c r="G193" s="6">
        <f t="shared" si="5"/>
        <v>26188.82890000008</v>
      </c>
    </row>
    <row r="194" spans="1:7" x14ac:dyDescent="0.35">
      <c r="A194" s="4">
        <v>2162</v>
      </c>
      <c r="B194" s="5" t="s">
        <v>191</v>
      </c>
      <c r="C194" s="6">
        <f>VLOOKUP(A194,[1]MFG!$A$4:$H$529,8,0)</f>
        <v>1231213.7750618302</v>
      </c>
      <c r="D194" s="6">
        <f>VLOOKUP(A194,[1]MFG!$A$4:$N$529,14,0)</f>
        <v>42041.843000000001</v>
      </c>
      <c r="E194" s="6">
        <f t="shared" si="4"/>
        <v>1273255.6180618303</v>
      </c>
      <c r="F194" s="6">
        <f>VLOOKUP(A194,[1]SchBlock!$A$13:$FE$538,161,0)</f>
        <v>1322639.2461061659</v>
      </c>
      <c r="G194" s="6">
        <f t="shared" si="5"/>
        <v>49383.628044335637</v>
      </c>
    </row>
    <row r="195" spans="1:7" x14ac:dyDescent="0.35">
      <c r="A195" s="4">
        <v>2680</v>
      </c>
      <c r="B195" s="5" t="s">
        <v>192</v>
      </c>
      <c r="C195" s="6">
        <f>VLOOKUP(A195,[1]MFG!$A$4:$H$529,8,0)</f>
        <v>903828.54994236946</v>
      </c>
      <c r="D195" s="6">
        <f>VLOOKUP(A195,[1]MFG!$A$4:$N$529,14,0)</f>
        <v>32235.714199999999</v>
      </c>
      <c r="E195" s="6">
        <f t="shared" si="4"/>
        <v>936064.2641423695</v>
      </c>
      <c r="F195" s="6">
        <f>VLOOKUP(A195,[1]SchBlock!$A$13:$FE$538,161,0)</f>
        <v>972351.39918383514</v>
      </c>
      <c r="G195" s="6">
        <f t="shared" si="5"/>
        <v>36287.135041465634</v>
      </c>
    </row>
    <row r="196" spans="1:7" x14ac:dyDescent="0.35">
      <c r="A196" s="4">
        <v>3211</v>
      </c>
      <c r="B196" s="5" t="s">
        <v>193</v>
      </c>
      <c r="C196" s="6">
        <f>VLOOKUP(A196,[1]MFG!$A$4:$H$529,8,0)</f>
        <v>1719867.8</v>
      </c>
      <c r="D196" s="6">
        <f>VLOOKUP(A196,[1]MFG!$A$4:$N$529,14,0)</f>
        <v>55573.414199999999</v>
      </c>
      <c r="E196" s="6">
        <f t="shared" si="4"/>
        <v>1775441.2142</v>
      </c>
      <c r="F196" s="6">
        <f>VLOOKUP(A196,[1]SchBlock!$A$13:$FE$538,161,0)</f>
        <v>1817117.7999999998</v>
      </c>
      <c r="G196" s="6">
        <f t="shared" si="5"/>
        <v>41676.585799999768</v>
      </c>
    </row>
    <row r="197" spans="1:7" x14ac:dyDescent="0.35">
      <c r="A197" s="4">
        <v>3001</v>
      </c>
      <c r="B197" s="5" t="s">
        <v>194</v>
      </c>
      <c r="C197" s="6">
        <f>VLOOKUP(A197,[1]MFG!$A$4:$H$529,8,0)</f>
        <v>1071712.390239852</v>
      </c>
      <c r="D197" s="6">
        <f>VLOOKUP(A197,[1]MFG!$A$4:$N$529,14,0)</f>
        <v>35688.133300000001</v>
      </c>
      <c r="E197" s="6">
        <f t="shared" ref="E197:E260" si="6">C197+D197</f>
        <v>1107400.5235398521</v>
      </c>
      <c r="F197" s="6">
        <f>VLOOKUP(A197,[1]SchBlock!$A$13:$FE$538,161,0)</f>
        <v>1144227.2205984655</v>
      </c>
      <c r="G197" s="6">
        <f t="shared" ref="G197:G260" si="7">F197-E197</f>
        <v>36826.697058613412</v>
      </c>
    </row>
    <row r="198" spans="1:7" x14ac:dyDescent="0.35">
      <c r="A198" s="4">
        <v>2971</v>
      </c>
      <c r="B198" s="5" t="s">
        <v>195</v>
      </c>
      <c r="C198" s="6">
        <f>VLOOKUP(A198,[1]MFG!$A$4:$H$529,8,0)</f>
        <v>1042090.4601811902</v>
      </c>
      <c r="D198" s="6">
        <f>VLOOKUP(A198,[1]MFG!$A$4:$N$529,14,0)</f>
        <v>35378.037300000004</v>
      </c>
      <c r="E198" s="6">
        <f t="shared" si="6"/>
        <v>1077468.4974811901</v>
      </c>
      <c r="F198" s="6">
        <f>VLOOKUP(A198,[1]SchBlock!$A$13:$FE$538,161,0)</f>
        <v>1109900.0091431574</v>
      </c>
      <c r="G198" s="6">
        <f t="shared" si="7"/>
        <v>32431.511661967263</v>
      </c>
    </row>
    <row r="199" spans="1:7" x14ac:dyDescent="0.35">
      <c r="A199" s="4">
        <v>2811</v>
      </c>
      <c r="B199" s="5" t="s">
        <v>196</v>
      </c>
      <c r="C199" s="6">
        <f>VLOOKUP(A199,[1]MFG!$A$4:$H$529,8,0)</f>
        <v>1552021.7</v>
      </c>
      <c r="D199" s="6">
        <f>VLOOKUP(A199,[1]MFG!$A$4:$N$529,14,0)</f>
        <v>52287.801800000001</v>
      </c>
      <c r="E199" s="6">
        <f t="shared" si="6"/>
        <v>1604309.5018</v>
      </c>
      <c r="F199" s="6">
        <f>VLOOKUP(A199,[1]SchBlock!$A$13:$FE$538,161,0)</f>
        <v>1639771.7000000002</v>
      </c>
      <c r="G199" s="6">
        <f t="shared" si="7"/>
        <v>35462.198200000217</v>
      </c>
    </row>
    <row r="200" spans="1:7" x14ac:dyDescent="0.35">
      <c r="A200" s="4">
        <v>2017</v>
      </c>
      <c r="B200" s="5" t="s">
        <v>197</v>
      </c>
      <c r="C200" s="6">
        <f>VLOOKUP(A200,[1]MFG!$A$4:$H$529,8,0)</f>
        <v>787154.03733035375</v>
      </c>
      <c r="D200" s="6">
        <f>VLOOKUP(A200,[1]MFG!$A$4:$N$529,14,0)</f>
        <v>26688.325099999998</v>
      </c>
      <c r="E200" s="6">
        <f t="shared" si="6"/>
        <v>813842.36243035377</v>
      </c>
      <c r="F200" s="6">
        <f>VLOOKUP(A200,[1]SchBlock!$A$13:$FE$538,161,0)</f>
        <v>837573.11833317974</v>
      </c>
      <c r="G200" s="6">
        <f t="shared" si="7"/>
        <v>23730.755902825971</v>
      </c>
    </row>
    <row r="201" spans="1:7" x14ac:dyDescent="0.35">
      <c r="A201" s="4">
        <v>2018</v>
      </c>
      <c r="B201" s="5" t="s">
        <v>198</v>
      </c>
      <c r="C201" s="6">
        <f>VLOOKUP(A201,[1]MFG!$A$4:$H$529,8,0)</f>
        <v>2002801.0289529089</v>
      </c>
      <c r="D201" s="6">
        <f>VLOOKUP(A201,[1]MFG!$A$4:$N$529,14,0)</f>
        <v>70129.861399999994</v>
      </c>
      <c r="E201" s="6">
        <f t="shared" si="6"/>
        <v>2072930.890352909</v>
      </c>
      <c r="F201" s="6">
        <f>VLOOKUP(A201,[1]SchBlock!$A$13:$FE$538,161,0)</f>
        <v>2134911.8064110805</v>
      </c>
      <c r="G201" s="6">
        <f t="shared" si="7"/>
        <v>61980.91605817154</v>
      </c>
    </row>
    <row r="202" spans="1:7" x14ac:dyDescent="0.35">
      <c r="A202" s="4">
        <v>2031</v>
      </c>
      <c r="B202" s="5" t="s">
        <v>199</v>
      </c>
      <c r="C202" s="6">
        <f>VLOOKUP(A202,[1]MFG!$A$4:$H$529,8,0)</f>
        <v>1548596.9775084872</v>
      </c>
      <c r="D202" s="6">
        <f>VLOOKUP(A202,[1]MFG!$A$4:$N$529,14,0)</f>
        <v>54904.1443</v>
      </c>
      <c r="E202" s="6">
        <f t="shared" si="6"/>
        <v>1603501.1218084872</v>
      </c>
      <c r="F202" s="6">
        <f>VLOOKUP(A202,[1]SchBlock!$A$13:$FE$538,161,0)</f>
        <v>1665743.4198951817</v>
      </c>
      <c r="G202" s="6">
        <f t="shared" si="7"/>
        <v>62242.298086694442</v>
      </c>
    </row>
    <row r="203" spans="1:7" x14ac:dyDescent="0.35">
      <c r="A203" s="4">
        <v>2696</v>
      </c>
      <c r="B203" s="5" t="s">
        <v>200</v>
      </c>
      <c r="C203" s="6">
        <f>VLOOKUP(A203,[1]MFG!$A$4:$H$529,8,0)</f>
        <v>933078.55</v>
      </c>
      <c r="D203" s="6">
        <f>VLOOKUP(A203,[1]MFG!$A$4:$N$529,14,0)</f>
        <v>31602.694</v>
      </c>
      <c r="E203" s="6">
        <f t="shared" si="6"/>
        <v>964681.24400000006</v>
      </c>
      <c r="F203" s="6">
        <f>VLOOKUP(A203,[1]SchBlock!$A$13:$FE$538,161,0)</f>
        <v>985828.54999999993</v>
      </c>
      <c r="G203" s="6">
        <f t="shared" si="7"/>
        <v>21147.305999999866</v>
      </c>
    </row>
    <row r="204" spans="1:7" x14ac:dyDescent="0.35">
      <c r="A204" s="4">
        <v>5228</v>
      </c>
      <c r="B204" s="5" t="s">
        <v>201</v>
      </c>
      <c r="C204" s="6">
        <f>VLOOKUP(A204,[1]MFG!$A$4:$H$529,8,0)</f>
        <v>1901613.8438292691</v>
      </c>
      <c r="D204" s="6">
        <f>VLOOKUP(A204,[1]MFG!$A$4:$N$529,14,0)</f>
        <v>62895.053999999996</v>
      </c>
      <c r="E204" s="6">
        <f t="shared" si="6"/>
        <v>1964508.8978292691</v>
      </c>
      <c r="F204" s="6">
        <f>VLOOKUP(A204,[1]SchBlock!$A$13:$FE$538,161,0)</f>
        <v>2047086.3436492891</v>
      </c>
      <c r="G204" s="6">
        <f t="shared" si="7"/>
        <v>82577.445820020046</v>
      </c>
    </row>
    <row r="205" spans="1:7" x14ac:dyDescent="0.35">
      <c r="A205" s="4">
        <v>2084</v>
      </c>
      <c r="B205" s="5" t="s">
        <v>202</v>
      </c>
      <c r="C205" s="6">
        <f>VLOOKUP(A205,[1]MFG!$A$4:$H$529,8,0)</f>
        <v>1004243.4862309787</v>
      </c>
      <c r="D205" s="6">
        <f>VLOOKUP(A205,[1]MFG!$A$4:$N$529,14,0)</f>
        <v>34195.859100000001</v>
      </c>
      <c r="E205" s="6">
        <f t="shared" si="6"/>
        <v>1038439.3453309787</v>
      </c>
      <c r="F205" s="6">
        <f>VLOOKUP(A205,[1]SchBlock!$A$13:$FE$538,161,0)</f>
        <v>1069412.315731717</v>
      </c>
      <c r="G205" s="6">
        <f t="shared" si="7"/>
        <v>30972.970400738297</v>
      </c>
    </row>
    <row r="206" spans="1:7" x14ac:dyDescent="0.35">
      <c r="A206" s="4">
        <v>2191</v>
      </c>
      <c r="B206" s="5" t="s">
        <v>203</v>
      </c>
      <c r="C206" s="6">
        <f>VLOOKUP(A206,[1]MFG!$A$4:$H$529,8,0)</f>
        <v>1045050.662231119</v>
      </c>
      <c r="D206" s="6">
        <f>VLOOKUP(A206,[1]MFG!$A$4:$N$529,14,0)</f>
        <v>37235.874100000001</v>
      </c>
      <c r="E206" s="6">
        <f t="shared" si="6"/>
        <v>1082286.536331119</v>
      </c>
      <c r="F206" s="6">
        <f>VLOOKUP(A206,[1]SchBlock!$A$13:$FE$538,161,0)</f>
        <v>1124000.7541981004</v>
      </c>
      <c r="G206" s="6">
        <f t="shared" si="7"/>
        <v>41714.217866981402</v>
      </c>
    </row>
    <row r="207" spans="1:7" x14ac:dyDescent="0.35">
      <c r="A207" s="4">
        <v>2185</v>
      </c>
      <c r="B207" s="5" t="s">
        <v>204</v>
      </c>
      <c r="C207" s="6">
        <f>VLOOKUP(A207,[1]MFG!$A$4:$H$529,8,0)</f>
        <v>707297.25589545141</v>
      </c>
      <c r="D207" s="6">
        <f>VLOOKUP(A207,[1]MFG!$A$4:$N$529,14,0)</f>
        <v>24129.989600000001</v>
      </c>
      <c r="E207" s="6">
        <f t="shared" si="6"/>
        <v>731427.24549545138</v>
      </c>
      <c r="F207" s="6">
        <f>VLOOKUP(A207,[1]SchBlock!$A$13:$FE$538,161,0)</f>
        <v>734403.38522492861</v>
      </c>
      <c r="G207" s="6">
        <f t="shared" si="7"/>
        <v>2976.1397294772323</v>
      </c>
    </row>
    <row r="208" spans="1:7" x14ac:dyDescent="0.35">
      <c r="A208" s="4">
        <v>2690</v>
      </c>
      <c r="B208" s="5" t="s">
        <v>205</v>
      </c>
      <c r="C208" s="6">
        <f>VLOOKUP(A208,[1]MFG!$A$4:$H$529,8,0)</f>
        <v>1003309.1397678547</v>
      </c>
      <c r="D208" s="6">
        <f>VLOOKUP(A208,[1]MFG!$A$4:$N$529,14,0)</f>
        <v>35433.116600000001</v>
      </c>
      <c r="E208" s="6">
        <f t="shared" si="6"/>
        <v>1038742.2563678547</v>
      </c>
      <c r="F208" s="6">
        <f>VLOOKUP(A208,[1]SchBlock!$A$13:$FE$538,161,0)</f>
        <v>1079193.5759955028</v>
      </c>
      <c r="G208" s="6">
        <f t="shared" si="7"/>
        <v>40451.319627648103</v>
      </c>
    </row>
    <row r="209" spans="1:7" x14ac:dyDescent="0.35">
      <c r="A209" s="4">
        <v>2038</v>
      </c>
      <c r="B209" s="5" t="s">
        <v>206</v>
      </c>
      <c r="C209" s="6">
        <f>VLOOKUP(A209,[1]MFG!$A$4:$H$529,8,0)</f>
        <v>650354.02796938678</v>
      </c>
      <c r="D209" s="6">
        <f>VLOOKUP(A209,[1]MFG!$A$4:$N$529,14,0)</f>
        <v>20691.129099999998</v>
      </c>
      <c r="E209" s="6">
        <f t="shared" si="6"/>
        <v>671045.1570693868</v>
      </c>
      <c r="F209" s="6">
        <f>VLOOKUP(A209,[1]SchBlock!$A$13:$FE$538,161,0)</f>
        <v>690552.15710612189</v>
      </c>
      <c r="G209" s="6">
        <f t="shared" si="7"/>
        <v>19507.000036735088</v>
      </c>
    </row>
    <row r="210" spans="1:7" x14ac:dyDescent="0.35">
      <c r="A210" s="4">
        <v>2039</v>
      </c>
      <c r="B210" s="5" t="s">
        <v>207</v>
      </c>
      <c r="C210" s="6">
        <f>VLOOKUP(A210,[1]MFG!$A$4:$H$529,8,0)</f>
        <v>522769.53146870015</v>
      </c>
      <c r="D210" s="6">
        <f>VLOOKUP(A210,[1]MFG!$A$4:$N$529,14,0)</f>
        <v>16303.6222</v>
      </c>
      <c r="E210" s="6">
        <f t="shared" si="6"/>
        <v>539073.15366870014</v>
      </c>
      <c r="F210" s="6">
        <f>VLOOKUP(A210,[1]SchBlock!$A$13:$FE$538,161,0)</f>
        <v>554782.0199426536</v>
      </c>
      <c r="G210" s="6">
        <f t="shared" si="7"/>
        <v>15708.866273953463</v>
      </c>
    </row>
    <row r="211" spans="1:7" x14ac:dyDescent="0.35">
      <c r="A211" s="4">
        <v>2105</v>
      </c>
      <c r="B211" s="5" t="s">
        <v>208</v>
      </c>
      <c r="C211" s="6">
        <f>VLOOKUP(A211,[1]MFG!$A$4:$H$529,8,0)</f>
        <v>1858347.1301217247</v>
      </c>
      <c r="D211" s="6">
        <f>VLOOKUP(A211,[1]MFG!$A$4:$N$529,14,0)</f>
        <v>66521.338199999998</v>
      </c>
      <c r="E211" s="6">
        <f t="shared" si="6"/>
        <v>1924868.4683217248</v>
      </c>
      <c r="F211" s="6">
        <f>VLOOKUP(A211,[1]SchBlock!$A$13:$FE$538,161,0)</f>
        <v>1977831.8750467147</v>
      </c>
      <c r="G211" s="6">
        <f t="shared" si="7"/>
        <v>52963.40672498988</v>
      </c>
    </row>
    <row r="212" spans="1:7" x14ac:dyDescent="0.35">
      <c r="A212" s="4">
        <v>2144</v>
      </c>
      <c r="B212" s="5" t="s">
        <v>209</v>
      </c>
      <c r="C212" s="6">
        <f>VLOOKUP(A212,[1]MFG!$A$4:$H$529,8,0)</f>
        <v>1013612.5879699248</v>
      </c>
      <c r="D212" s="6">
        <f>VLOOKUP(A212,[1]MFG!$A$4:$N$529,14,0)</f>
        <v>36311.335899999998</v>
      </c>
      <c r="E212" s="6">
        <f t="shared" si="6"/>
        <v>1049923.9238699249</v>
      </c>
      <c r="F212" s="6">
        <f>VLOOKUP(A212,[1]SchBlock!$A$13:$FE$538,161,0)</f>
        <v>1081091.8645945264</v>
      </c>
      <c r="G212" s="6">
        <f t="shared" si="7"/>
        <v>31167.940724601503</v>
      </c>
    </row>
    <row r="213" spans="1:7" x14ac:dyDescent="0.35">
      <c r="A213" s="4">
        <v>3230</v>
      </c>
      <c r="B213" s="5" t="s">
        <v>210</v>
      </c>
      <c r="C213" s="6">
        <f>VLOOKUP(A213,[1]MFG!$A$4:$H$529,8,0)</f>
        <v>720299.68997225491</v>
      </c>
      <c r="D213" s="6">
        <f>VLOOKUP(A213,[1]MFG!$A$4:$N$529,14,0)</f>
        <v>25091.682000000001</v>
      </c>
      <c r="E213" s="6">
        <f t="shared" si="6"/>
        <v>745391.37197225494</v>
      </c>
      <c r="F213" s="6">
        <f>VLOOKUP(A213,[1]SchBlock!$A$13:$FE$538,161,0)</f>
        <v>767602.39345798572</v>
      </c>
      <c r="G213" s="6">
        <f t="shared" si="7"/>
        <v>22211.021485730773</v>
      </c>
    </row>
    <row r="214" spans="1:7" x14ac:dyDescent="0.35">
      <c r="A214" s="4">
        <v>2117</v>
      </c>
      <c r="B214" s="5" t="s">
        <v>211</v>
      </c>
      <c r="C214" s="6">
        <f>VLOOKUP(A214,[1]MFG!$A$4:$H$529,8,0)</f>
        <v>999687.00393263972</v>
      </c>
      <c r="D214" s="6">
        <f>VLOOKUP(A214,[1]MFG!$A$4:$N$529,14,0)</f>
        <v>34568.083700000003</v>
      </c>
      <c r="E214" s="6">
        <f t="shared" si="6"/>
        <v>1034255.0876326397</v>
      </c>
      <c r="F214" s="6">
        <f>VLOOKUP(A214,[1]SchBlock!$A$13:$FE$538,161,0)</f>
        <v>1074304.9162677322</v>
      </c>
      <c r="G214" s="6">
        <f t="shared" si="7"/>
        <v>40049.828635092475</v>
      </c>
    </row>
    <row r="215" spans="1:7" x14ac:dyDescent="0.35">
      <c r="A215" s="4">
        <v>5257</v>
      </c>
      <c r="B215" s="5" t="s">
        <v>212</v>
      </c>
      <c r="C215" s="6">
        <f>VLOOKUP(A215,[1]MFG!$A$4:$H$529,8,0)</f>
        <v>1160340.3833333333</v>
      </c>
      <c r="D215" s="6">
        <f>VLOOKUP(A215,[1]MFG!$A$4:$N$529,14,0)</f>
        <v>37099.810799999999</v>
      </c>
      <c r="E215" s="6">
        <f t="shared" si="6"/>
        <v>1197440.1941333334</v>
      </c>
      <c r="F215" s="6">
        <f>VLOOKUP(A215,[1]SchBlock!$A$13:$FE$538,161,0)</f>
        <v>1225986.2166666666</v>
      </c>
      <c r="G215" s="6">
        <f t="shared" si="7"/>
        <v>28546.022533333162</v>
      </c>
    </row>
    <row r="216" spans="1:7" x14ac:dyDescent="0.35">
      <c r="A216" s="4">
        <v>2127</v>
      </c>
      <c r="B216" s="5" t="s">
        <v>213</v>
      </c>
      <c r="C216" s="6">
        <f>VLOOKUP(A216,[1]MFG!$A$4:$H$529,8,0)</f>
        <v>1952849.7702105504</v>
      </c>
      <c r="D216" s="6">
        <f>VLOOKUP(A216,[1]MFG!$A$4:$N$529,14,0)</f>
        <v>69991.371899999998</v>
      </c>
      <c r="E216" s="6">
        <f t="shared" si="6"/>
        <v>2022841.1421105503</v>
      </c>
      <c r="F216" s="6">
        <f>VLOOKUP(A216,[1]SchBlock!$A$13:$FE$538,161,0)</f>
        <v>2083007.7717695876</v>
      </c>
      <c r="G216" s="6">
        <f t="shared" si="7"/>
        <v>60166.629659037339</v>
      </c>
    </row>
    <row r="217" spans="1:7" x14ac:dyDescent="0.35">
      <c r="A217" s="4">
        <v>3026</v>
      </c>
      <c r="B217" s="5" t="s">
        <v>214</v>
      </c>
      <c r="C217" s="6">
        <f>VLOOKUP(A217,[1]MFG!$A$4:$H$529,8,0)</f>
        <v>925589.58323699422</v>
      </c>
      <c r="D217" s="6">
        <f>VLOOKUP(A217,[1]MFG!$A$4:$N$529,14,0)</f>
        <v>31094.899300000001</v>
      </c>
      <c r="E217" s="6">
        <f t="shared" si="6"/>
        <v>956684.48253699427</v>
      </c>
      <c r="F217" s="6">
        <f>VLOOKUP(A217,[1]SchBlock!$A$13:$FE$538,161,0)</f>
        <v>984995.71474682086</v>
      </c>
      <c r="G217" s="6">
        <f t="shared" si="7"/>
        <v>28311.232209826587</v>
      </c>
    </row>
    <row r="218" spans="1:7" x14ac:dyDescent="0.35">
      <c r="A218" s="4">
        <v>2578</v>
      </c>
      <c r="B218" s="5" t="s">
        <v>215</v>
      </c>
      <c r="C218" s="6">
        <f>VLOOKUP(A218,[1]MFG!$A$4:$H$529,8,0)</f>
        <v>4059992.4</v>
      </c>
      <c r="D218" s="6">
        <f>VLOOKUP(A218,[1]MFG!$A$4:$N$529,14,0)</f>
        <v>135282.62349999999</v>
      </c>
      <c r="E218" s="6">
        <f t="shared" si="6"/>
        <v>4195275.0235000001</v>
      </c>
      <c r="F218" s="6">
        <f>VLOOKUP(A218,[1]SchBlock!$A$13:$FE$538,161,0)</f>
        <v>4289242.4000000004</v>
      </c>
      <c r="G218" s="6">
        <f t="shared" si="7"/>
        <v>93967.376500000246</v>
      </c>
    </row>
    <row r="219" spans="1:7" x14ac:dyDescent="0.35">
      <c r="A219" s="4">
        <v>2113</v>
      </c>
      <c r="B219" s="5" t="s">
        <v>216</v>
      </c>
      <c r="C219" s="6">
        <f>VLOOKUP(A219,[1]MFG!$A$4:$H$529,8,0)</f>
        <v>1131531.8968874202</v>
      </c>
      <c r="D219" s="6">
        <f>VLOOKUP(A219,[1]MFG!$A$4:$N$529,14,0)</f>
        <v>38583.366000000002</v>
      </c>
      <c r="E219" s="6">
        <f t="shared" si="6"/>
        <v>1170115.2628874201</v>
      </c>
      <c r="F219" s="6">
        <f>VLOOKUP(A219,[1]SchBlock!$A$13:$FE$538,161,0)</f>
        <v>1204991.6103588217</v>
      </c>
      <c r="G219" s="6">
        <f t="shared" si="7"/>
        <v>34876.347471401561</v>
      </c>
    </row>
    <row r="220" spans="1:7" x14ac:dyDescent="0.35">
      <c r="A220" s="4">
        <v>2158</v>
      </c>
      <c r="B220" s="5" t="s">
        <v>217</v>
      </c>
      <c r="C220" s="6">
        <f>VLOOKUP(A220,[1]MFG!$A$4:$H$529,8,0)</f>
        <v>1464170.4163106796</v>
      </c>
      <c r="D220" s="6">
        <f>VLOOKUP(A220,[1]MFG!$A$4:$N$529,14,0)</f>
        <v>51865.308599999997</v>
      </c>
      <c r="E220" s="6">
        <f t="shared" si="6"/>
        <v>1516035.7249106797</v>
      </c>
      <c r="F220" s="6">
        <f>VLOOKUP(A220,[1]SchBlock!$A$13:$FE$538,161,0)</f>
        <v>1561089.8318946799</v>
      </c>
      <c r="G220" s="6">
        <f t="shared" si="7"/>
        <v>45054.106984000187</v>
      </c>
    </row>
    <row r="221" spans="1:7" x14ac:dyDescent="0.35">
      <c r="A221" s="4">
        <v>5242</v>
      </c>
      <c r="B221" s="5" t="s">
        <v>218</v>
      </c>
      <c r="C221" s="6">
        <f>VLOOKUP(A221,[1]MFG!$A$4:$H$529,8,0)</f>
        <v>1967025.8549447146</v>
      </c>
      <c r="D221" s="6">
        <f>VLOOKUP(A221,[1]MFG!$A$4:$N$529,14,0)</f>
        <v>69885.931800000006</v>
      </c>
      <c r="E221" s="6">
        <f t="shared" si="6"/>
        <v>2036911.7867447145</v>
      </c>
      <c r="F221" s="6">
        <f>VLOOKUP(A221,[1]SchBlock!$A$13:$FE$538,161,0)</f>
        <v>2118066.2996390201</v>
      </c>
      <c r="G221" s="6">
        <f t="shared" si="7"/>
        <v>81154.512894305633</v>
      </c>
    </row>
    <row r="222" spans="1:7" x14ac:dyDescent="0.35">
      <c r="A222" s="4">
        <v>2006</v>
      </c>
      <c r="B222" s="5" t="s">
        <v>219</v>
      </c>
      <c r="C222" s="6">
        <f>VLOOKUP(A222,[1]MFG!$A$4:$H$529,8,0)</f>
        <v>965107.16305418732</v>
      </c>
      <c r="D222" s="6">
        <f>VLOOKUP(A222,[1]MFG!$A$4:$N$529,14,0)</f>
        <v>33344.8514</v>
      </c>
      <c r="E222" s="6">
        <f t="shared" si="6"/>
        <v>998452.01445418736</v>
      </c>
      <c r="F222" s="6">
        <f>VLOOKUP(A222,[1]SchBlock!$A$13:$FE$538,161,0)</f>
        <v>1027882.4494317243</v>
      </c>
      <c r="G222" s="6">
        <f t="shared" si="7"/>
        <v>29430.434977536905</v>
      </c>
    </row>
    <row r="223" spans="1:7" x14ac:dyDescent="0.35">
      <c r="A223" s="4">
        <v>2707</v>
      </c>
      <c r="B223" s="5" t="s">
        <v>220</v>
      </c>
      <c r="C223" s="6">
        <f>VLOOKUP(A223,[1]MFG!$A$4:$H$529,8,0)</f>
        <v>800183.65480934898</v>
      </c>
      <c r="D223" s="6">
        <f>VLOOKUP(A223,[1]MFG!$A$4:$N$529,14,0)</f>
        <v>26643.6351</v>
      </c>
      <c r="E223" s="6">
        <f t="shared" si="6"/>
        <v>826827.28990934894</v>
      </c>
      <c r="F223" s="6">
        <f>VLOOKUP(A223,[1]SchBlock!$A$13:$FE$538,161,0)</f>
        <v>858713.06158865569</v>
      </c>
      <c r="G223" s="6">
        <f t="shared" si="7"/>
        <v>31885.771679306752</v>
      </c>
    </row>
    <row r="224" spans="1:7" x14ac:dyDescent="0.35">
      <c r="A224" s="4">
        <v>2647</v>
      </c>
      <c r="B224" s="5" t="s">
        <v>221</v>
      </c>
      <c r="C224" s="6">
        <f>VLOOKUP(A224,[1]MFG!$A$4:$H$529,8,0)</f>
        <v>881951.55077504343</v>
      </c>
      <c r="D224" s="6">
        <f>VLOOKUP(A224,[1]MFG!$A$4:$N$529,14,0)</f>
        <v>31722.717499999999</v>
      </c>
      <c r="E224" s="6">
        <f t="shared" si="6"/>
        <v>913674.26827504346</v>
      </c>
      <c r="F224" s="6">
        <f>VLOOKUP(A224,[1]SchBlock!$A$13:$FE$538,161,0)</f>
        <v>948255.59950718237</v>
      </c>
      <c r="G224" s="6">
        <f t="shared" si="7"/>
        <v>34581.331232138909</v>
      </c>
    </row>
    <row r="225" spans="1:7" x14ac:dyDescent="0.35">
      <c r="A225" s="4">
        <v>3781</v>
      </c>
      <c r="B225" s="5" t="s">
        <v>222</v>
      </c>
      <c r="C225" s="6">
        <f>VLOOKUP(A225,[1]MFG!$A$4:$H$529,8,0)</f>
        <v>1905113.6180100888</v>
      </c>
      <c r="D225" s="6">
        <f>VLOOKUP(A225,[1]MFG!$A$4:$N$529,14,0)</f>
        <v>63202.436600000001</v>
      </c>
      <c r="E225" s="6">
        <f t="shared" si="6"/>
        <v>1968316.0546100887</v>
      </c>
      <c r="F225" s="6">
        <f>VLOOKUP(A225,[1]SchBlock!$A$13:$FE$538,161,0)</f>
        <v>2043344.40122587</v>
      </c>
      <c r="G225" s="6">
        <f t="shared" si="7"/>
        <v>75028.346615781309</v>
      </c>
    </row>
    <row r="226" spans="1:7" x14ac:dyDescent="0.35">
      <c r="A226" s="4">
        <v>3610</v>
      </c>
      <c r="B226" s="5" t="s">
        <v>223</v>
      </c>
      <c r="C226" s="6">
        <f>VLOOKUP(A226,[1]MFG!$A$4:$H$529,8,0)</f>
        <v>538023.41009500006</v>
      </c>
      <c r="D226" s="6">
        <f>VLOOKUP(A226,[1]MFG!$A$4:$N$529,14,0)</f>
        <v>17871.162400000001</v>
      </c>
      <c r="E226" s="6">
        <f t="shared" si="6"/>
        <v>555894.57249500009</v>
      </c>
      <c r="F226" s="6">
        <f>VLOOKUP(A226,[1]SchBlock!$A$13:$FE$538,161,0)</f>
        <v>565079.32978679729</v>
      </c>
      <c r="G226" s="6">
        <f t="shared" si="7"/>
        <v>9184.7572917971993</v>
      </c>
    </row>
    <row r="227" spans="1:7" x14ac:dyDescent="0.35">
      <c r="A227" s="4">
        <v>2093</v>
      </c>
      <c r="B227" s="5" t="s">
        <v>224</v>
      </c>
      <c r="C227" s="6">
        <f>VLOOKUP(A227,[1]MFG!$A$4:$H$529,8,0)</f>
        <v>1908754.6496634467</v>
      </c>
      <c r="D227" s="6">
        <f>VLOOKUP(A227,[1]MFG!$A$4:$N$529,14,0)</f>
        <v>66334.416400000002</v>
      </c>
      <c r="E227" s="6">
        <f t="shared" si="6"/>
        <v>1975089.0660634467</v>
      </c>
      <c r="F227" s="6">
        <f>VLOOKUP(A227,[1]SchBlock!$A$13:$FE$538,161,0)</f>
        <v>2051852.8744087862</v>
      </c>
      <c r="G227" s="6">
        <f t="shared" si="7"/>
        <v>76763.808345339494</v>
      </c>
    </row>
    <row r="228" spans="1:7" x14ac:dyDescent="0.35">
      <c r="A228" s="4">
        <v>3530</v>
      </c>
      <c r="B228" s="5" t="s">
        <v>225</v>
      </c>
      <c r="C228" s="6">
        <f>VLOOKUP(A228,[1]MFG!$A$4:$H$529,8,0)</f>
        <v>941897.62425234681</v>
      </c>
      <c r="D228" s="6">
        <f>VLOOKUP(A228,[1]MFG!$A$4:$N$529,14,0)</f>
        <v>32004.112799999999</v>
      </c>
      <c r="E228" s="6">
        <f t="shared" si="6"/>
        <v>973901.73705234681</v>
      </c>
      <c r="F228" s="6">
        <f>VLOOKUP(A228,[1]SchBlock!$A$13:$FE$538,161,0)</f>
        <v>1003134.2392065153</v>
      </c>
      <c r="G228" s="6">
        <f t="shared" si="7"/>
        <v>29232.50215416844</v>
      </c>
    </row>
    <row r="229" spans="1:7" x14ac:dyDescent="0.35">
      <c r="A229" s="4">
        <v>2588</v>
      </c>
      <c r="B229" s="5" t="s">
        <v>226</v>
      </c>
      <c r="C229" s="6">
        <f>VLOOKUP(A229,[1]MFG!$A$4:$H$529,8,0)</f>
        <v>1752810.6905968024</v>
      </c>
      <c r="D229" s="6">
        <f>VLOOKUP(A229,[1]MFG!$A$4:$N$529,14,0)</f>
        <v>56874.093000000001</v>
      </c>
      <c r="E229" s="6">
        <f t="shared" si="6"/>
        <v>1809684.7835968025</v>
      </c>
      <c r="F229" s="6">
        <f>VLOOKUP(A229,[1]SchBlock!$A$13:$FE$538,161,0)</f>
        <v>1847962</v>
      </c>
      <c r="G229" s="6">
        <f t="shared" si="7"/>
        <v>38277.216403197497</v>
      </c>
    </row>
    <row r="230" spans="1:7" x14ac:dyDescent="0.35">
      <c r="A230" s="4">
        <v>2115</v>
      </c>
      <c r="B230" s="5" t="s">
        <v>227</v>
      </c>
      <c r="C230" s="6">
        <f>VLOOKUP(A230,[1]MFG!$A$4:$H$529,8,0)</f>
        <v>2041591.7297932652</v>
      </c>
      <c r="D230" s="6">
        <f>VLOOKUP(A230,[1]MFG!$A$4:$N$529,14,0)</f>
        <v>71007.463000000003</v>
      </c>
      <c r="E230" s="6">
        <f t="shared" si="6"/>
        <v>2112599.1927932655</v>
      </c>
      <c r="F230" s="6">
        <f>VLOOKUP(A230,[1]SchBlock!$A$13:$FE$538,161,0)</f>
        <v>2194405.4947398952</v>
      </c>
      <c r="G230" s="6">
        <f t="shared" si="7"/>
        <v>81806.30194662977</v>
      </c>
    </row>
    <row r="231" spans="1:7" x14ac:dyDescent="0.35">
      <c r="A231" s="4">
        <v>2143</v>
      </c>
      <c r="B231" s="5" t="s">
        <v>228</v>
      </c>
      <c r="C231" s="6">
        <f>VLOOKUP(A231,[1]MFG!$A$4:$H$529,8,0)</f>
        <v>928616.75742189377</v>
      </c>
      <c r="D231" s="6">
        <f>VLOOKUP(A231,[1]MFG!$A$4:$N$529,14,0)</f>
        <v>30019.097099999999</v>
      </c>
      <c r="E231" s="6">
        <f t="shared" si="6"/>
        <v>958635.85452189378</v>
      </c>
      <c r="F231" s="6">
        <f>VLOOKUP(A231,[1]SchBlock!$A$13:$FE$538,161,0)</f>
        <v>987104.35545780836</v>
      </c>
      <c r="G231" s="6">
        <f t="shared" si="7"/>
        <v>28468.500935914577</v>
      </c>
    </row>
    <row r="232" spans="1:7" x14ac:dyDescent="0.35">
      <c r="A232" s="4">
        <v>2080</v>
      </c>
      <c r="B232" s="5" t="s">
        <v>229</v>
      </c>
      <c r="C232" s="6">
        <f>VLOOKUP(A232,[1]MFG!$A$4:$H$529,8,0)</f>
        <v>2491884</v>
      </c>
      <c r="D232" s="6">
        <f>VLOOKUP(A232,[1]MFG!$A$4:$N$529,14,0)</f>
        <v>79170.815000000002</v>
      </c>
      <c r="E232" s="6">
        <f t="shared" si="6"/>
        <v>2571054.8149999999</v>
      </c>
      <c r="F232" s="6">
        <f>VLOOKUP(A232,[1]SchBlock!$A$13:$FE$538,161,0)</f>
        <v>2632634</v>
      </c>
      <c r="G232" s="6">
        <f t="shared" si="7"/>
        <v>61579.185000000056</v>
      </c>
    </row>
    <row r="233" spans="1:7" x14ac:dyDescent="0.35">
      <c r="A233" s="4">
        <v>2135</v>
      </c>
      <c r="B233" s="5" t="s">
        <v>230</v>
      </c>
      <c r="C233" s="6">
        <f>VLOOKUP(A233,[1]MFG!$A$4:$H$529,8,0)</f>
        <v>898620</v>
      </c>
      <c r="D233" s="6">
        <f>VLOOKUP(A233,[1]MFG!$A$4:$N$529,14,0)</f>
        <v>30558.001799999998</v>
      </c>
      <c r="E233" s="6">
        <f t="shared" si="6"/>
        <v>929178.00179999997</v>
      </c>
      <c r="F233" s="6">
        <f>VLOOKUP(A233,[1]SchBlock!$A$13:$FE$538,161,0)</f>
        <v>949620</v>
      </c>
      <c r="G233" s="6">
        <f t="shared" si="7"/>
        <v>20441.998200000031</v>
      </c>
    </row>
    <row r="234" spans="1:7" x14ac:dyDescent="0.35">
      <c r="A234" s="4">
        <v>2141</v>
      </c>
      <c r="B234" s="5" t="s">
        <v>231</v>
      </c>
      <c r="C234" s="6">
        <f>VLOOKUP(A234,[1]MFG!$A$4:$H$529,8,0)</f>
        <v>1013919.0801367434</v>
      </c>
      <c r="D234" s="6">
        <f>VLOOKUP(A234,[1]MFG!$A$4:$N$529,14,0)</f>
        <v>35669.065900000001</v>
      </c>
      <c r="E234" s="6">
        <f t="shared" si="6"/>
        <v>1049588.1460367434</v>
      </c>
      <c r="F234" s="6">
        <f>VLOOKUP(A234,[1]SchBlock!$A$13:$FE$538,161,0)</f>
        <v>1080023.2925752359</v>
      </c>
      <c r="G234" s="6">
        <f t="shared" si="7"/>
        <v>30435.146538492525</v>
      </c>
    </row>
    <row r="235" spans="1:7" x14ac:dyDescent="0.35">
      <c r="A235" s="4">
        <v>2118</v>
      </c>
      <c r="B235" s="5" t="s">
        <v>232</v>
      </c>
      <c r="C235" s="6">
        <f>VLOOKUP(A235,[1]MFG!$A$4:$H$529,8,0)</f>
        <v>935094.7956642434</v>
      </c>
      <c r="D235" s="6">
        <f>VLOOKUP(A235,[1]MFG!$A$4:$N$529,14,0)</f>
        <v>32288.1165</v>
      </c>
      <c r="E235" s="6">
        <f t="shared" si="6"/>
        <v>967382.9121642434</v>
      </c>
      <c r="F235" s="6">
        <f>VLOOKUP(A235,[1]SchBlock!$A$13:$FE$538,161,0)</f>
        <v>996364.98310076422</v>
      </c>
      <c r="G235" s="6">
        <f t="shared" si="7"/>
        <v>28982.070936520817</v>
      </c>
    </row>
    <row r="236" spans="1:7" x14ac:dyDescent="0.35">
      <c r="A236" s="4">
        <v>2750</v>
      </c>
      <c r="B236" s="5" t="s">
        <v>233</v>
      </c>
      <c r="C236" s="6">
        <f>VLOOKUP(A236,[1]MFG!$A$4:$H$529,8,0)</f>
        <v>522619.03781474946</v>
      </c>
      <c r="D236" s="6">
        <f>VLOOKUP(A236,[1]MFG!$A$4:$N$529,14,0)</f>
        <v>16154.093699999999</v>
      </c>
      <c r="E236" s="6">
        <f t="shared" si="6"/>
        <v>538773.13151474949</v>
      </c>
      <c r="F236" s="6">
        <f>VLOOKUP(A236,[1]SchBlock!$A$13:$FE$538,161,0)</f>
        <v>549422.02500806947</v>
      </c>
      <c r="G236" s="6">
        <f t="shared" si="7"/>
        <v>10648.893493319978</v>
      </c>
    </row>
    <row r="237" spans="1:7" x14ac:dyDescent="0.35">
      <c r="A237" s="4">
        <v>2157</v>
      </c>
      <c r="B237" s="5" t="s">
        <v>234</v>
      </c>
      <c r="C237" s="6">
        <f>VLOOKUP(A237,[1]MFG!$A$4:$H$529,8,0)</f>
        <v>1606773.7783346798</v>
      </c>
      <c r="D237" s="6">
        <f>VLOOKUP(A237,[1]MFG!$A$4:$N$529,14,0)</f>
        <v>55348.602899999998</v>
      </c>
      <c r="E237" s="6">
        <f t="shared" si="6"/>
        <v>1662122.3812346798</v>
      </c>
      <c r="F237" s="6">
        <f>VLOOKUP(A237,[1]SchBlock!$A$13:$FE$538,161,0)</f>
        <v>1725089.1651830701</v>
      </c>
      <c r="G237" s="6">
        <f t="shared" si="7"/>
        <v>62966.783948390279</v>
      </c>
    </row>
    <row r="238" spans="1:7" x14ac:dyDescent="0.35">
      <c r="A238" s="4">
        <v>3220</v>
      </c>
      <c r="B238" s="5" t="s">
        <v>235</v>
      </c>
      <c r="C238" s="6">
        <f>VLOOKUP(A238,[1]MFG!$A$4:$H$529,8,0)</f>
        <v>500510.71539228415</v>
      </c>
      <c r="D238" s="6">
        <f>VLOOKUP(A238,[1]MFG!$A$4:$N$529,14,0)</f>
        <v>15860.820400000001</v>
      </c>
      <c r="E238" s="6">
        <f t="shared" si="6"/>
        <v>516371.53579228418</v>
      </c>
      <c r="F238" s="6">
        <f>VLOOKUP(A238,[1]SchBlock!$A$13:$FE$538,161,0)</f>
        <v>531503.69857416442</v>
      </c>
      <c r="G238" s="6">
        <f t="shared" si="7"/>
        <v>15132.162781880237</v>
      </c>
    </row>
    <row r="239" spans="1:7" x14ac:dyDescent="0.35">
      <c r="A239" s="4">
        <v>3239</v>
      </c>
      <c r="B239" s="5" t="s">
        <v>236</v>
      </c>
      <c r="C239" s="6">
        <f>VLOOKUP(A239,[1]MFG!$A$4:$H$529,8,0)</f>
        <v>548085.21716214763</v>
      </c>
      <c r="D239" s="6">
        <f>VLOOKUP(A239,[1]MFG!$A$4:$N$529,14,0)</f>
        <v>16684.8534</v>
      </c>
      <c r="E239" s="6">
        <f t="shared" si="6"/>
        <v>564770.07056214765</v>
      </c>
      <c r="F239" s="6">
        <f>VLOOKUP(A239,[1]SchBlock!$A$13:$FE$538,161,0)</f>
        <v>586280.84640475234</v>
      </c>
      <c r="G239" s="6">
        <f t="shared" si="7"/>
        <v>21510.775842604693</v>
      </c>
    </row>
    <row r="240" spans="1:7" x14ac:dyDescent="0.35">
      <c r="A240" s="4">
        <v>2059</v>
      </c>
      <c r="B240" s="5" t="s">
        <v>237</v>
      </c>
      <c r="C240" s="6">
        <f>VLOOKUP(A240,[1]MFG!$A$4:$H$529,8,0)</f>
        <v>1732951.9270195756</v>
      </c>
      <c r="D240" s="6">
        <f>VLOOKUP(A240,[1]MFG!$A$4:$N$529,14,0)</f>
        <v>60821.061099999999</v>
      </c>
      <c r="E240" s="6">
        <f t="shared" si="6"/>
        <v>1793772.9881195757</v>
      </c>
      <c r="F240" s="6">
        <f>VLOOKUP(A240,[1]SchBlock!$A$13:$FE$538,161,0)</f>
        <v>1846151.6710291384</v>
      </c>
      <c r="G240" s="6">
        <f t="shared" si="7"/>
        <v>52378.682909562718</v>
      </c>
    </row>
    <row r="241" spans="1:7" x14ac:dyDescent="0.35">
      <c r="A241" s="4">
        <v>2994</v>
      </c>
      <c r="B241" s="5" t="s">
        <v>238</v>
      </c>
      <c r="C241" s="6">
        <f>VLOOKUP(A241,[1]MFG!$A$4:$H$529,8,0)</f>
        <v>1082852.3744887267</v>
      </c>
      <c r="D241" s="6">
        <f>VLOOKUP(A241,[1]MFG!$A$4:$N$529,14,0)</f>
        <v>36050.413699999997</v>
      </c>
      <c r="E241" s="6">
        <f t="shared" si="6"/>
        <v>1118902.7881887266</v>
      </c>
      <c r="F241" s="6">
        <f>VLOOKUP(A241,[1]SchBlock!$A$13:$FE$538,161,0)</f>
        <v>1136637.3</v>
      </c>
      <c r="G241" s="6">
        <f t="shared" si="7"/>
        <v>17734.511811273405</v>
      </c>
    </row>
    <row r="242" spans="1:7" x14ac:dyDescent="0.35">
      <c r="A242" s="4">
        <v>2098</v>
      </c>
      <c r="B242" s="5" t="s">
        <v>239</v>
      </c>
      <c r="C242" s="6">
        <f>VLOOKUP(A242,[1]MFG!$A$4:$H$529,8,0)</f>
        <v>1000984.3159866221</v>
      </c>
      <c r="D242" s="6">
        <f>VLOOKUP(A242,[1]MFG!$A$4:$N$529,14,0)</f>
        <v>34644.444600000003</v>
      </c>
      <c r="E242" s="6">
        <f t="shared" si="6"/>
        <v>1035628.7605866222</v>
      </c>
      <c r="F242" s="6">
        <f>VLOOKUP(A242,[1]SchBlock!$A$13:$FE$538,161,0)</f>
        <v>1066619.2355195414</v>
      </c>
      <c r="G242" s="6">
        <f t="shared" si="7"/>
        <v>30990.474932919256</v>
      </c>
    </row>
    <row r="243" spans="1:7" x14ac:dyDescent="0.35">
      <c r="A243" s="4">
        <v>3252</v>
      </c>
      <c r="B243" s="5" t="s">
        <v>240</v>
      </c>
      <c r="C243" s="6">
        <f>VLOOKUP(A243,[1]MFG!$A$4:$H$529,8,0)</f>
        <v>2290609.6800416289</v>
      </c>
      <c r="D243" s="6">
        <f>VLOOKUP(A243,[1]MFG!$A$4:$N$529,14,0)</f>
        <v>78353.809099999999</v>
      </c>
      <c r="E243" s="6">
        <f t="shared" si="6"/>
        <v>2368963.4891416291</v>
      </c>
      <c r="F243" s="6">
        <f>VLOOKUP(A243,[1]SchBlock!$A$13:$FE$538,161,0)</f>
        <v>2460982.2809311701</v>
      </c>
      <c r="G243" s="6">
        <f t="shared" si="7"/>
        <v>92018.791789541021</v>
      </c>
    </row>
    <row r="244" spans="1:7" x14ac:dyDescent="0.35">
      <c r="A244" s="4">
        <v>5271</v>
      </c>
      <c r="B244" s="5" t="s">
        <v>241</v>
      </c>
      <c r="C244" s="6">
        <f>VLOOKUP(A244,[1]MFG!$A$4:$H$529,8,0)</f>
        <v>1630256</v>
      </c>
      <c r="D244" s="6">
        <f>VLOOKUP(A244,[1]MFG!$A$4:$N$529,14,0)</f>
        <v>54631.083700000003</v>
      </c>
      <c r="E244" s="6">
        <f t="shared" si="6"/>
        <v>1684887.0837000001</v>
      </c>
      <c r="F244" s="6">
        <f>VLOOKUP(A244,[1]SchBlock!$A$13:$FE$538,161,0)</f>
        <v>1722256</v>
      </c>
      <c r="G244" s="6">
        <f t="shared" si="7"/>
        <v>37368.916299999924</v>
      </c>
    </row>
    <row r="245" spans="1:7" x14ac:dyDescent="0.35">
      <c r="A245" s="4">
        <v>2032</v>
      </c>
      <c r="B245" s="5" t="s">
        <v>242</v>
      </c>
      <c r="C245" s="6">
        <f>VLOOKUP(A245,[1]MFG!$A$4:$H$529,8,0)</f>
        <v>442904.95520276099</v>
      </c>
      <c r="D245" s="6">
        <f>VLOOKUP(A245,[1]MFG!$A$4:$N$529,14,0)</f>
        <v>15287.0293</v>
      </c>
      <c r="E245" s="6">
        <f t="shared" si="6"/>
        <v>458191.98450276098</v>
      </c>
      <c r="F245" s="6">
        <f>VLOOKUP(A245,[1]SchBlock!$A$13:$FE$538,161,0)</f>
        <v>471756.70834716142</v>
      </c>
      <c r="G245" s="6">
        <f t="shared" si="7"/>
        <v>13564.723844400432</v>
      </c>
    </row>
    <row r="246" spans="1:7" x14ac:dyDescent="0.35">
      <c r="A246" s="4">
        <v>2569</v>
      </c>
      <c r="B246" s="5" t="s">
        <v>243</v>
      </c>
      <c r="C246" s="6">
        <f>VLOOKUP(A246,[1]MFG!$A$4:$H$529,8,0)</f>
        <v>2704286.64</v>
      </c>
      <c r="D246" s="6">
        <f>VLOOKUP(A246,[1]MFG!$A$4:$N$529,14,0)</f>
        <v>85648.71</v>
      </c>
      <c r="E246" s="6">
        <f t="shared" si="6"/>
        <v>2789935.35</v>
      </c>
      <c r="F246" s="6">
        <f>VLOOKUP(A246,[1]SchBlock!$A$13:$FE$538,161,0)</f>
        <v>2857286.64</v>
      </c>
      <c r="G246" s="6">
        <f t="shared" si="7"/>
        <v>67351.290000000037</v>
      </c>
    </row>
    <row r="247" spans="1:7" x14ac:dyDescent="0.35">
      <c r="A247" s="4">
        <v>2074</v>
      </c>
      <c r="B247" s="5" t="s">
        <v>244</v>
      </c>
      <c r="C247" s="6">
        <f>VLOOKUP(A247,[1]MFG!$A$4:$H$529,8,0)</f>
        <v>896249.64123526856</v>
      </c>
      <c r="D247" s="6">
        <f>VLOOKUP(A247,[1]MFG!$A$4:$N$529,14,0)</f>
        <v>30899.207699999999</v>
      </c>
      <c r="E247" s="6">
        <f t="shared" si="6"/>
        <v>927148.84893526859</v>
      </c>
      <c r="F247" s="6">
        <f>VLOOKUP(A247,[1]SchBlock!$A$13:$FE$538,161,0)</f>
        <v>954426.62295282772</v>
      </c>
      <c r="G247" s="6">
        <f t="shared" si="7"/>
        <v>27277.774017559132</v>
      </c>
    </row>
    <row r="248" spans="1:7" x14ac:dyDescent="0.35">
      <c r="A248" s="4">
        <v>5221</v>
      </c>
      <c r="B248" s="5" t="s">
        <v>245</v>
      </c>
      <c r="C248" s="6">
        <f>VLOOKUP(A248,[1]MFG!$A$4:$H$529,8,0)</f>
        <v>1109699.8</v>
      </c>
      <c r="D248" s="6">
        <f>VLOOKUP(A248,[1]MFG!$A$4:$N$529,14,0)</f>
        <v>36901.421399999999</v>
      </c>
      <c r="E248" s="6">
        <f t="shared" si="6"/>
        <v>1146601.2214000002</v>
      </c>
      <c r="F248" s="6">
        <f>VLOOKUP(A248,[1]SchBlock!$A$13:$FE$538,161,0)</f>
        <v>1172449.8</v>
      </c>
      <c r="G248" s="6">
        <f t="shared" si="7"/>
        <v>25848.578599999892</v>
      </c>
    </row>
    <row r="249" spans="1:7" x14ac:dyDescent="0.35">
      <c r="A249" s="4">
        <v>2606</v>
      </c>
      <c r="B249" s="5" t="s">
        <v>246</v>
      </c>
      <c r="C249" s="6">
        <f>VLOOKUP(A249,[1]MFG!$A$4:$H$529,8,0)</f>
        <v>2990006.9076942974</v>
      </c>
      <c r="D249" s="6">
        <f>VLOOKUP(A249,[1]MFG!$A$4:$N$529,14,0)</f>
        <v>104843.43610000001</v>
      </c>
      <c r="E249" s="6">
        <f t="shared" si="6"/>
        <v>3094850.3437942974</v>
      </c>
      <c r="F249" s="6">
        <f>VLOOKUP(A249,[1]SchBlock!$A$13:$FE$538,161,0)</f>
        <v>3212781.7262015394</v>
      </c>
      <c r="G249" s="6">
        <f t="shared" si="7"/>
        <v>117931.38240724197</v>
      </c>
    </row>
    <row r="250" spans="1:7" x14ac:dyDescent="0.35">
      <c r="A250" s="4">
        <v>2160</v>
      </c>
      <c r="B250" s="5" t="s">
        <v>247</v>
      </c>
      <c r="C250" s="6">
        <f>VLOOKUP(A250,[1]MFG!$A$4:$H$529,8,0)</f>
        <v>939648.37544326065</v>
      </c>
      <c r="D250" s="6">
        <f>VLOOKUP(A250,[1]MFG!$A$4:$N$529,14,0)</f>
        <v>33700.973899999997</v>
      </c>
      <c r="E250" s="6">
        <f t="shared" si="6"/>
        <v>973349.34934326063</v>
      </c>
      <c r="F250" s="6">
        <f>VLOOKUP(A250,[1]SchBlock!$A$13:$FE$538,161,0)</f>
        <v>1010939.5786626461</v>
      </c>
      <c r="G250" s="6">
        <f t="shared" si="7"/>
        <v>37590.229319385486</v>
      </c>
    </row>
    <row r="251" spans="1:7" x14ac:dyDescent="0.35">
      <c r="A251" s="4">
        <v>2123</v>
      </c>
      <c r="B251" s="5" t="s">
        <v>248</v>
      </c>
      <c r="C251" s="6">
        <f>VLOOKUP(A251,[1]MFG!$A$4:$H$529,8,0)</f>
        <v>429286.65</v>
      </c>
      <c r="D251" s="6">
        <f>VLOOKUP(A251,[1]MFG!$A$4:$N$529,14,0)</f>
        <v>13569.9606</v>
      </c>
      <c r="E251" s="6">
        <f t="shared" si="6"/>
        <v>442856.61060000001</v>
      </c>
      <c r="F251" s="6">
        <f>VLOOKUP(A251,[1]SchBlock!$A$13:$FE$538,161,0)</f>
        <v>455816.79399999999</v>
      </c>
      <c r="G251" s="6">
        <f t="shared" si="7"/>
        <v>12960.18339999998</v>
      </c>
    </row>
    <row r="252" spans="1:7" x14ac:dyDescent="0.35">
      <c r="A252" s="4">
        <v>2053</v>
      </c>
      <c r="B252" s="5" t="s">
        <v>249</v>
      </c>
      <c r="C252" s="6">
        <f>VLOOKUP(A252,[1]MFG!$A$4:$H$529,8,0)</f>
        <v>885021.29239496752</v>
      </c>
      <c r="D252" s="6">
        <f>VLOOKUP(A252,[1]MFG!$A$4:$N$529,14,0)</f>
        <v>30075.295699999999</v>
      </c>
      <c r="E252" s="6">
        <f t="shared" si="6"/>
        <v>915096.58809496753</v>
      </c>
      <c r="F252" s="6">
        <f>VLOOKUP(A252,[1]SchBlock!$A$13:$FE$538,161,0)</f>
        <v>942175.20367968176</v>
      </c>
      <c r="G252" s="6">
        <f t="shared" si="7"/>
        <v>27078.615584714222</v>
      </c>
    </row>
    <row r="253" spans="1:7" x14ac:dyDescent="0.35">
      <c r="A253" s="4">
        <v>2165</v>
      </c>
      <c r="B253" s="5" t="s">
        <v>250</v>
      </c>
      <c r="C253" s="6">
        <f>VLOOKUP(A253,[1]MFG!$A$4:$H$529,8,0)</f>
        <v>1174878.0663756451</v>
      </c>
      <c r="D253" s="6">
        <f>VLOOKUP(A253,[1]MFG!$A$4:$N$529,14,0)</f>
        <v>43771.703200000004</v>
      </c>
      <c r="E253" s="6">
        <f t="shared" si="6"/>
        <v>1218649.7695756452</v>
      </c>
      <c r="F253" s="6">
        <f>VLOOKUP(A253,[1]SchBlock!$A$13:$FE$538,161,0)</f>
        <v>1254809.5965977034</v>
      </c>
      <c r="G253" s="6">
        <f t="shared" si="7"/>
        <v>36159.827022058191</v>
      </c>
    </row>
    <row r="254" spans="1:7" x14ac:dyDescent="0.35">
      <c r="A254" s="4">
        <v>2109</v>
      </c>
      <c r="B254" s="5" t="s">
        <v>251</v>
      </c>
      <c r="C254" s="6">
        <f>VLOOKUP(A254,[1]MFG!$A$4:$H$529,8,0)</f>
        <v>925401.30782716372</v>
      </c>
      <c r="D254" s="6">
        <f>VLOOKUP(A254,[1]MFG!$A$4:$N$529,14,0)</f>
        <v>33405.064200000001</v>
      </c>
      <c r="E254" s="6">
        <f t="shared" si="6"/>
        <v>958806.37202716374</v>
      </c>
      <c r="F254" s="6">
        <f>VLOOKUP(A254,[1]SchBlock!$A$13:$FE$538,161,0)</f>
        <v>987506.44652270246</v>
      </c>
      <c r="G254" s="6">
        <f t="shared" si="7"/>
        <v>28700.07449553872</v>
      </c>
    </row>
    <row r="255" spans="1:7" x14ac:dyDescent="0.35">
      <c r="A255" s="4">
        <v>2063</v>
      </c>
      <c r="B255" s="5" t="s">
        <v>252</v>
      </c>
      <c r="C255" s="6">
        <f>VLOOKUP(A255,[1]MFG!$A$4:$H$529,8,0)</f>
        <v>1225927.5186817711</v>
      </c>
      <c r="D255" s="6">
        <f>VLOOKUP(A255,[1]MFG!$A$4:$N$529,14,0)</f>
        <v>41166.495600000002</v>
      </c>
      <c r="E255" s="6">
        <f t="shared" si="6"/>
        <v>1267094.0142817711</v>
      </c>
      <c r="F255" s="6">
        <f>VLOOKUP(A255,[1]SchBlock!$A$13:$FE$538,161,0)</f>
        <v>1304375.3465540381</v>
      </c>
      <c r="G255" s="6">
        <f t="shared" si="7"/>
        <v>37281.332272266969</v>
      </c>
    </row>
    <row r="256" spans="1:7" x14ac:dyDescent="0.35">
      <c r="A256" s="4">
        <v>2062</v>
      </c>
      <c r="B256" s="5" t="s">
        <v>253</v>
      </c>
      <c r="C256" s="6">
        <f>VLOOKUP(A256,[1]MFG!$A$4:$H$529,8,0)</f>
        <v>1558468.7438461541</v>
      </c>
      <c r="D256" s="6">
        <f>VLOOKUP(A256,[1]MFG!$A$4:$N$529,14,0)</f>
        <v>55342.5985</v>
      </c>
      <c r="E256" s="6">
        <f t="shared" si="6"/>
        <v>1613811.3423461542</v>
      </c>
      <c r="F256" s="6">
        <f>VLOOKUP(A256,[1]SchBlock!$A$13:$FE$538,161,0)</f>
        <v>1660026.914872264</v>
      </c>
      <c r="G256" s="6">
        <f t="shared" si="7"/>
        <v>46215.572526109871</v>
      </c>
    </row>
    <row r="257" spans="1:7" x14ac:dyDescent="0.35">
      <c r="A257" s="4">
        <v>3670</v>
      </c>
      <c r="B257" s="5" t="s">
        <v>254</v>
      </c>
      <c r="C257" s="6">
        <f>VLOOKUP(A257,[1]MFG!$A$4:$H$529,8,0)</f>
        <v>831543.11848759069</v>
      </c>
      <c r="D257" s="6">
        <f>VLOOKUP(A257,[1]MFG!$A$4:$N$529,14,0)</f>
        <v>28361.239300000001</v>
      </c>
      <c r="E257" s="6">
        <f t="shared" si="6"/>
        <v>859904.35778759071</v>
      </c>
      <c r="F257" s="6">
        <f>VLOOKUP(A257,[1]SchBlock!$A$13:$FE$538,161,0)</f>
        <v>893358.63375754689</v>
      </c>
      <c r="G257" s="6">
        <f t="shared" si="7"/>
        <v>33454.275969956187</v>
      </c>
    </row>
    <row r="258" spans="1:7" x14ac:dyDescent="0.35">
      <c r="A258" s="4">
        <v>2200</v>
      </c>
      <c r="B258" s="5" t="s">
        <v>255</v>
      </c>
      <c r="C258" s="6">
        <f>VLOOKUP(A258,[1]MFG!$A$4:$H$529,8,0)</f>
        <v>1413003.9161518328</v>
      </c>
      <c r="D258" s="6">
        <f>VLOOKUP(A258,[1]MFG!$A$4:$N$529,14,0)</f>
        <v>46169.176700000004</v>
      </c>
      <c r="E258" s="6">
        <f t="shared" si="6"/>
        <v>1459173.0928518327</v>
      </c>
      <c r="F258" s="6">
        <f>VLOOKUP(A258,[1]SchBlock!$A$13:$FE$538,161,0)</f>
        <v>1503078.2422665465</v>
      </c>
      <c r="G258" s="6">
        <f t="shared" si="7"/>
        <v>43905.149414713727</v>
      </c>
    </row>
    <row r="259" spans="1:7" x14ac:dyDescent="0.35">
      <c r="A259" s="4">
        <v>2180</v>
      </c>
      <c r="B259" s="5" t="s">
        <v>256</v>
      </c>
      <c r="C259" s="6">
        <f>VLOOKUP(A259,[1]MFG!$A$4:$H$529,8,0)</f>
        <v>3012718.01</v>
      </c>
      <c r="D259" s="6">
        <f>VLOOKUP(A259,[1]MFG!$A$4:$N$529,14,0)</f>
        <v>99226.698900000003</v>
      </c>
      <c r="E259" s="6">
        <f t="shared" si="6"/>
        <v>3111944.7089</v>
      </c>
      <c r="F259" s="6">
        <f>VLOOKUP(A259,[1]SchBlock!$A$13:$FE$538,161,0)</f>
        <v>3183218.0100000002</v>
      </c>
      <c r="G259" s="6">
        <f t="shared" si="7"/>
        <v>71273.301100000273</v>
      </c>
    </row>
    <row r="260" spans="1:7" x14ac:dyDescent="0.35">
      <c r="A260" s="4">
        <v>3221</v>
      </c>
      <c r="B260" s="5" t="s">
        <v>257</v>
      </c>
      <c r="C260" s="6">
        <f>VLOOKUP(A260,[1]MFG!$A$4:$H$529,8,0)</f>
        <v>682746.91334356333</v>
      </c>
      <c r="D260" s="6">
        <f>VLOOKUP(A260,[1]MFG!$A$4:$N$529,14,0)</f>
        <v>23966.698</v>
      </c>
      <c r="E260" s="6">
        <f t="shared" si="6"/>
        <v>706713.6113435633</v>
      </c>
      <c r="F260" s="6">
        <f>VLOOKUP(A260,[1]SchBlock!$A$13:$FE$538,161,0)</f>
        <v>731311.49602327589</v>
      </c>
      <c r="G260" s="6">
        <f t="shared" si="7"/>
        <v>24597.884679712588</v>
      </c>
    </row>
    <row r="261" spans="1:7" x14ac:dyDescent="0.35">
      <c r="A261" s="4">
        <v>2007</v>
      </c>
      <c r="B261" s="5" t="s">
        <v>258</v>
      </c>
      <c r="C261" s="6">
        <f>VLOOKUP(A261,[1]MFG!$A$4:$H$529,8,0)</f>
        <v>1386095</v>
      </c>
      <c r="D261" s="6">
        <f>VLOOKUP(A261,[1]MFG!$A$4:$N$529,14,0)</f>
        <v>46437.123699999996</v>
      </c>
      <c r="E261" s="6">
        <f t="shared" ref="E261:E324" si="8">C261+D261</f>
        <v>1432532.1236999999</v>
      </c>
      <c r="F261" s="6">
        <f>VLOOKUP(A261,[1]SchBlock!$A$13:$FE$538,161,0)</f>
        <v>1463345</v>
      </c>
      <c r="G261" s="6">
        <f t="shared" ref="G261:G324" si="9">F261-E261</f>
        <v>30812.87630000012</v>
      </c>
    </row>
    <row r="262" spans="1:7" x14ac:dyDescent="0.35">
      <c r="A262" s="4">
        <v>2733</v>
      </c>
      <c r="B262" s="5" t="s">
        <v>259</v>
      </c>
      <c r="C262" s="6">
        <f>VLOOKUP(A262,[1]MFG!$A$4:$H$529,8,0)</f>
        <v>1172152.8339933243</v>
      </c>
      <c r="D262" s="6">
        <f>VLOOKUP(A262,[1]MFG!$A$4:$N$529,14,0)</f>
        <v>40422.891900000002</v>
      </c>
      <c r="E262" s="6">
        <f t="shared" si="8"/>
        <v>1212575.7258933242</v>
      </c>
      <c r="F262" s="6">
        <f>VLOOKUP(A262,[1]SchBlock!$A$13:$FE$538,161,0)</f>
        <v>1259196.0147359117</v>
      </c>
      <c r="G262" s="6">
        <f t="shared" si="9"/>
        <v>46620.288842587499</v>
      </c>
    </row>
    <row r="263" spans="1:7" x14ac:dyDescent="0.35">
      <c r="A263" s="4">
        <v>2177</v>
      </c>
      <c r="B263" s="5" t="s">
        <v>260</v>
      </c>
      <c r="C263" s="6">
        <f>VLOOKUP(A263,[1]MFG!$A$4:$H$529,8,0)</f>
        <v>1404996.6863786436</v>
      </c>
      <c r="D263" s="6">
        <f>VLOOKUP(A263,[1]MFG!$A$4:$N$529,14,0)</f>
        <v>48159.380299999997</v>
      </c>
      <c r="E263" s="6">
        <f t="shared" si="8"/>
        <v>1453156.0666786437</v>
      </c>
      <c r="F263" s="6">
        <f>VLOOKUP(A263,[1]SchBlock!$A$13:$FE$538,161,0)</f>
        <v>1510196.3752857428</v>
      </c>
      <c r="G263" s="6">
        <f t="shared" si="9"/>
        <v>57040.308607099112</v>
      </c>
    </row>
    <row r="264" spans="1:7" x14ac:dyDescent="0.35">
      <c r="A264" s="4">
        <v>5201</v>
      </c>
      <c r="B264" s="5" t="s">
        <v>261</v>
      </c>
      <c r="C264" s="6">
        <f>VLOOKUP(A264,[1]MFG!$A$4:$H$529,8,0)</f>
        <v>1862442.3</v>
      </c>
      <c r="D264" s="6">
        <f>VLOOKUP(A264,[1]MFG!$A$4:$N$529,14,0)</f>
        <v>60229.871700000003</v>
      </c>
      <c r="E264" s="6">
        <f t="shared" si="8"/>
        <v>1922672.1717000001</v>
      </c>
      <c r="F264" s="6">
        <f>VLOOKUP(A264,[1]SchBlock!$A$13:$FE$538,161,0)</f>
        <v>1967692.2999999998</v>
      </c>
      <c r="G264" s="6">
        <f t="shared" si="9"/>
        <v>45020.128299999749</v>
      </c>
    </row>
    <row r="265" spans="1:7" x14ac:dyDescent="0.35">
      <c r="A265" s="4">
        <v>2760</v>
      </c>
      <c r="B265" s="5" t="s">
        <v>262</v>
      </c>
      <c r="C265" s="6">
        <f>VLOOKUP(A265,[1]MFG!$A$4:$H$529,8,0)</f>
        <v>875445.56929487165</v>
      </c>
      <c r="D265" s="6">
        <f>VLOOKUP(A265,[1]MFG!$A$4:$N$529,14,0)</f>
        <v>30988.523399999998</v>
      </c>
      <c r="E265" s="6">
        <f t="shared" si="8"/>
        <v>906434.09269487159</v>
      </c>
      <c r="F265" s="6">
        <f>VLOOKUP(A265,[1]SchBlock!$A$13:$FE$538,161,0)</f>
        <v>933625.40770692308</v>
      </c>
      <c r="G265" s="6">
        <f t="shared" si="9"/>
        <v>27191.315012051491</v>
      </c>
    </row>
    <row r="266" spans="1:7" x14ac:dyDescent="0.35">
      <c r="A266" s="4">
        <v>2568</v>
      </c>
      <c r="B266" s="5" t="s">
        <v>263</v>
      </c>
      <c r="C266" s="6">
        <f>VLOOKUP(A266,[1]MFG!$A$4:$H$529,8,0)</f>
        <v>998680.10573374433</v>
      </c>
      <c r="D266" s="6">
        <f>VLOOKUP(A266,[1]MFG!$A$4:$N$529,14,0)</f>
        <v>35062.388200000001</v>
      </c>
      <c r="E266" s="6">
        <f t="shared" si="8"/>
        <v>1033742.4939337444</v>
      </c>
      <c r="F266" s="6">
        <f>VLOOKUP(A266,[1]SchBlock!$A$13:$FE$538,161,0)</f>
        <v>1073889.8303721584</v>
      </c>
      <c r="G266" s="6">
        <f t="shared" si="9"/>
        <v>40147.336438414059</v>
      </c>
    </row>
    <row r="267" spans="1:7" x14ac:dyDescent="0.35">
      <c r="A267" s="4">
        <v>2166</v>
      </c>
      <c r="B267" s="5" t="s">
        <v>264</v>
      </c>
      <c r="C267" s="6">
        <f>VLOOKUP(A267,[1]MFG!$A$4:$H$529,8,0)</f>
        <v>937983.64677445078</v>
      </c>
      <c r="D267" s="6">
        <f>VLOOKUP(A267,[1]MFG!$A$4:$N$529,14,0)</f>
        <v>33560.782500000001</v>
      </c>
      <c r="E267" s="6">
        <f t="shared" si="8"/>
        <v>971544.42927445075</v>
      </c>
      <c r="F267" s="6">
        <f>VLOOKUP(A267,[1]SchBlock!$A$13:$FE$538,161,0)</f>
        <v>1009069.8457780987</v>
      </c>
      <c r="G267" s="6">
        <f t="shared" si="9"/>
        <v>37525.416503647924</v>
      </c>
    </row>
    <row r="268" spans="1:7" x14ac:dyDescent="0.35">
      <c r="A268" s="4">
        <v>2008</v>
      </c>
      <c r="B268" s="5" t="s">
        <v>265</v>
      </c>
      <c r="C268" s="6">
        <f>VLOOKUP(A268,[1]MFG!$A$4:$H$529,8,0)</f>
        <v>1899244.7168592201</v>
      </c>
      <c r="D268" s="6">
        <f>VLOOKUP(A268,[1]MFG!$A$4:$N$529,14,0)</f>
        <v>62554.086199999998</v>
      </c>
      <c r="E268" s="6">
        <f t="shared" si="8"/>
        <v>1961798.8030592201</v>
      </c>
      <c r="F268" s="6">
        <f>VLOOKUP(A268,[1]SchBlock!$A$13:$FE$538,161,0)</f>
        <v>2020039.8255132432</v>
      </c>
      <c r="G268" s="6">
        <f t="shared" si="9"/>
        <v>58241.022454023128</v>
      </c>
    </row>
    <row r="269" spans="1:7" x14ac:dyDescent="0.35">
      <c r="A269" s="4">
        <v>2145</v>
      </c>
      <c r="B269" s="5" t="s">
        <v>266</v>
      </c>
      <c r="C269" s="6">
        <f>VLOOKUP(A269,[1]MFG!$A$4:$H$529,8,0)</f>
        <v>3135060.1813113824</v>
      </c>
      <c r="D269" s="6">
        <f>VLOOKUP(A269,[1]MFG!$A$4:$N$529,14,0)</f>
        <v>112500.8762</v>
      </c>
      <c r="E269" s="6">
        <f t="shared" si="8"/>
        <v>3247561.0575113823</v>
      </c>
      <c r="F269" s="6">
        <f>VLOOKUP(A269,[1]SchBlock!$A$13:$FE$538,161,0)</f>
        <v>3372925.8761645593</v>
      </c>
      <c r="G269" s="6">
        <f t="shared" si="9"/>
        <v>125364.818653177</v>
      </c>
    </row>
    <row r="270" spans="1:7" x14ac:dyDescent="0.35">
      <c r="A270" s="4">
        <v>3834</v>
      </c>
      <c r="B270" s="5" t="s">
        <v>267</v>
      </c>
      <c r="C270" s="6">
        <f>VLOOKUP(A270,[1]MFG!$A$4:$H$529,8,0)</f>
        <v>2750739.7861345564</v>
      </c>
      <c r="D270" s="6">
        <f>VLOOKUP(A270,[1]MFG!$A$4:$N$529,14,0)</f>
        <v>96381.769</v>
      </c>
      <c r="E270" s="6">
        <f t="shared" si="8"/>
        <v>2847121.5551345563</v>
      </c>
      <c r="F270" s="6">
        <f>VLOOKUP(A270,[1]SchBlock!$A$13:$FE$538,161,0)</f>
        <v>2931965.885632277</v>
      </c>
      <c r="G270" s="6">
        <f t="shared" si="9"/>
        <v>84844.330497720744</v>
      </c>
    </row>
    <row r="271" spans="1:7" x14ac:dyDescent="0.35">
      <c r="A271" s="4">
        <v>2000</v>
      </c>
      <c r="B271" s="5" t="s">
        <v>268</v>
      </c>
      <c r="C271" s="6">
        <f>VLOOKUP(A271,[1]MFG!$A$4:$H$529,8,0)</f>
        <v>1783053.6</v>
      </c>
      <c r="D271" s="6">
        <f>VLOOKUP(A271,[1]MFG!$A$4:$N$529,14,0)</f>
        <v>57140.954400000002</v>
      </c>
      <c r="E271" s="6">
        <f t="shared" si="8"/>
        <v>1840194.5544</v>
      </c>
      <c r="F271" s="6">
        <f>VLOOKUP(A271,[1]SchBlock!$A$13:$FE$538,161,0)</f>
        <v>1883803.6</v>
      </c>
      <c r="G271" s="6">
        <f t="shared" si="9"/>
        <v>43609.04560000007</v>
      </c>
    </row>
    <row r="272" spans="1:7" x14ac:dyDescent="0.35">
      <c r="A272" s="4">
        <v>2004</v>
      </c>
      <c r="B272" s="5" t="s">
        <v>269</v>
      </c>
      <c r="C272" s="6">
        <f>VLOOKUP(A272,[1]MFG!$A$4:$H$529,8,0)</f>
        <v>1880352</v>
      </c>
      <c r="D272" s="6">
        <f>VLOOKUP(A272,[1]MFG!$A$4:$N$529,14,0)</f>
        <v>61167.065199999997</v>
      </c>
      <c r="E272" s="6">
        <f t="shared" si="8"/>
        <v>1941519.0652000001</v>
      </c>
      <c r="F272" s="6">
        <f>VLOOKUP(A272,[1]SchBlock!$A$13:$FE$538,161,0)</f>
        <v>1984352.0000000002</v>
      </c>
      <c r="G272" s="6">
        <f t="shared" si="9"/>
        <v>42832.934800000163</v>
      </c>
    </row>
    <row r="273" spans="1:7" x14ac:dyDescent="0.35">
      <c r="A273" s="4">
        <v>2529</v>
      </c>
      <c r="B273" s="5" t="s">
        <v>270</v>
      </c>
      <c r="C273" s="6">
        <f>VLOOKUP(A273,[1]MFG!$A$4:$H$529,8,0)</f>
        <v>857259.52015955828</v>
      </c>
      <c r="D273" s="6">
        <f>VLOOKUP(A273,[1]MFG!$A$4:$N$529,14,0)</f>
        <v>26856.920999999998</v>
      </c>
      <c r="E273" s="6">
        <f t="shared" si="8"/>
        <v>884116.44115955825</v>
      </c>
      <c r="F273" s="6">
        <f>VLOOKUP(A273,[1]SchBlock!$A$13:$FE$538,161,0)</f>
        <v>910226.79692740121</v>
      </c>
      <c r="G273" s="6">
        <f t="shared" si="9"/>
        <v>26110.355767842964</v>
      </c>
    </row>
    <row r="274" spans="1:7" x14ac:dyDescent="0.35">
      <c r="A274" s="4">
        <v>2027</v>
      </c>
      <c r="B274" s="5" t="s">
        <v>271</v>
      </c>
      <c r="C274" s="6">
        <f>VLOOKUP(A274,[1]MFG!$A$4:$H$529,8,0)</f>
        <v>1773806.6626048745</v>
      </c>
      <c r="D274" s="6">
        <f>VLOOKUP(A274,[1]MFG!$A$4:$N$529,14,0)</f>
        <v>53692.767399999997</v>
      </c>
      <c r="E274" s="6">
        <f t="shared" si="8"/>
        <v>1827499.4300048745</v>
      </c>
      <c r="F274" s="6">
        <f>VLOOKUP(A274,[1]SchBlock!$A$13:$FE$538,161,0)</f>
        <v>1872969.8154114964</v>
      </c>
      <c r="G274" s="6">
        <f t="shared" si="9"/>
        <v>45470.385406621965</v>
      </c>
    </row>
    <row r="275" spans="1:7" x14ac:dyDescent="0.35">
      <c r="A275" s="4">
        <v>2010</v>
      </c>
      <c r="B275" s="5" t="s">
        <v>272</v>
      </c>
      <c r="C275" s="6">
        <f>VLOOKUP(A275,[1]MFG!$A$4:$H$529,8,0)</f>
        <v>976365.23618497117</v>
      </c>
      <c r="D275" s="6">
        <f>VLOOKUP(A275,[1]MFG!$A$4:$N$529,14,0)</f>
        <v>33108.014300000003</v>
      </c>
      <c r="E275" s="6">
        <f t="shared" si="8"/>
        <v>1009473.2504849712</v>
      </c>
      <c r="F275" s="6">
        <f>VLOOKUP(A275,[1]SchBlock!$A$13:$FE$538,161,0)</f>
        <v>1039102.7178473988</v>
      </c>
      <c r="G275" s="6">
        <f t="shared" si="9"/>
        <v>29629.467362427618</v>
      </c>
    </row>
    <row r="276" spans="1:7" x14ac:dyDescent="0.35">
      <c r="A276" s="4">
        <v>5250</v>
      </c>
      <c r="B276" s="5" t="s">
        <v>273</v>
      </c>
      <c r="C276" s="6">
        <f>VLOOKUP(A276,[1]MFG!$A$4:$H$529,8,0)</f>
        <v>953892.56148386979</v>
      </c>
      <c r="D276" s="6">
        <f>VLOOKUP(A276,[1]MFG!$A$4:$N$529,14,0)</f>
        <v>31454.169099999999</v>
      </c>
      <c r="E276" s="6">
        <f t="shared" si="8"/>
        <v>985346.73058386985</v>
      </c>
      <c r="F276" s="6">
        <f>VLOOKUP(A276,[1]SchBlock!$A$13:$FE$538,161,0)</f>
        <v>1009257.5665765144</v>
      </c>
      <c r="G276" s="6">
        <f t="shared" si="9"/>
        <v>23910.835992644541</v>
      </c>
    </row>
    <row r="277" spans="1:7" x14ac:dyDescent="0.35">
      <c r="A277" s="4">
        <v>3461</v>
      </c>
      <c r="B277" s="5" t="s">
        <v>274</v>
      </c>
      <c r="C277" s="6">
        <f>VLOOKUP(A277,[1]MFG!$A$4:$H$529,8,0)</f>
        <v>1741168.06</v>
      </c>
      <c r="D277" s="6">
        <f>VLOOKUP(A277,[1]MFG!$A$4:$N$529,14,0)</f>
        <v>56185.577799999999</v>
      </c>
      <c r="E277" s="6">
        <f t="shared" si="8"/>
        <v>1797353.6378000001</v>
      </c>
      <c r="F277" s="6">
        <f>VLOOKUP(A277,[1]SchBlock!$A$13:$FE$538,161,0)</f>
        <v>1839918.0599999998</v>
      </c>
      <c r="G277" s="6">
        <f t="shared" si="9"/>
        <v>42564.422199999681</v>
      </c>
    </row>
    <row r="278" spans="1:7" x14ac:dyDescent="0.35">
      <c r="A278" s="4">
        <v>2114</v>
      </c>
      <c r="B278" s="5" t="s">
        <v>275</v>
      </c>
      <c r="C278" s="6">
        <f>VLOOKUP(A278,[1]MFG!$A$4:$H$529,8,0)</f>
        <v>1071034.4050122874</v>
      </c>
      <c r="D278" s="6">
        <f>VLOOKUP(A278,[1]MFG!$A$4:$N$529,14,0)</f>
        <v>38087.613799999999</v>
      </c>
      <c r="E278" s="6">
        <f t="shared" si="8"/>
        <v>1109122.0188122874</v>
      </c>
      <c r="F278" s="6">
        <f>VLOOKUP(A278,[1]SchBlock!$A$13:$FE$538,161,0)</f>
        <v>1142046.780944152</v>
      </c>
      <c r="G278" s="6">
        <f t="shared" si="9"/>
        <v>32924.762131864671</v>
      </c>
    </row>
    <row r="279" spans="1:7" x14ac:dyDescent="0.35">
      <c r="A279" s="4">
        <v>3040</v>
      </c>
      <c r="B279" s="5" t="s">
        <v>276</v>
      </c>
      <c r="C279" s="6">
        <f>VLOOKUP(A279,[1]MFG!$A$4:$H$529,8,0)</f>
        <v>1010005.2742139101</v>
      </c>
      <c r="D279" s="6">
        <f>VLOOKUP(A279,[1]MFG!$A$4:$N$529,14,0)</f>
        <v>34851.175199999998</v>
      </c>
      <c r="E279" s="6">
        <f t="shared" si="8"/>
        <v>1044856.44941391</v>
      </c>
      <c r="F279" s="6">
        <f>VLOOKUP(A279,[1]SchBlock!$A$13:$FE$538,161,0)</f>
        <v>1075451.0761238295</v>
      </c>
      <c r="G279" s="6">
        <f t="shared" si="9"/>
        <v>30594.626709919423</v>
      </c>
    </row>
    <row r="280" spans="1:7" x14ac:dyDescent="0.35">
      <c r="A280" s="4">
        <v>2785</v>
      </c>
      <c r="B280" s="5" t="s">
        <v>277</v>
      </c>
      <c r="C280" s="6">
        <f>VLOOKUP(A280,[1]MFG!$A$4:$H$529,8,0)</f>
        <v>1952520.6113989272</v>
      </c>
      <c r="D280" s="6">
        <f>VLOOKUP(A280,[1]MFG!$A$4:$N$529,14,0)</f>
        <v>67075.873099999997</v>
      </c>
      <c r="E280" s="6">
        <f t="shared" si="8"/>
        <v>2019596.4844989271</v>
      </c>
      <c r="F280" s="6">
        <f>VLOOKUP(A280,[1]SchBlock!$A$13:$FE$538,161,0)</f>
        <v>2098072.0783728985</v>
      </c>
      <c r="G280" s="6">
        <f t="shared" si="9"/>
        <v>78475.593873971375</v>
      </c>
    </row>
    <row r="281" spans="1:7" x14ac:dyDescent="0.35">
      <c r="A281" s="4">
        <v>2099</v>
      </c>
      <c r="B281" s="5" t="s">
        <v>278</v>
      </c>
      <c r="C281" s="6">
        <f>VLOOKUP(A281,[1]MFG!$A$4:$H$529,8,0)</f>
        <v>1032116.0153004671</v>
      </c>
      <c r="D281" s="6">
        <f>VLOOKUP(A281,[1]MFG!$A$4:$N$529,14,0)</f>
        <v>36837.107499999998</v>
      </c>
      <c r="E281" s="6">
        <f t="shared" si="8"/>
        <v>1068953.1228004671</v>
      </c>
      <c r="F281" s="6">
        <f>VLOOKUP(A281,[1]SchBlock!$A$13:$FE$538,161,0)</f>
        <v>1110464.4038704974</v>
      </c>
      <c r="G281" s="6">
        <f t="shared" si="9"/>
        <v>41511.281070030294</v>
      </c>
    </row>
    <row r="282" spans="1:7" x14ac:dyDescent="0.35">
      <c r="A282" s="4">
        <v>2629</v>
      </c>
      <c r="B282" s="5" t="s">
        <v>279</v>
      </c>
      <c r="C282" s="6">
        <f>VLOOKUP(A282,[1]MFG!$A$4:$H$529,8,0)</f>
        <v>826693.27084112249</v>
      </c>
      <c r="D282" s="6">
        <f>VLOOKUP(A282,[1]MFG!$A$4:$N$529,14,0)</f>
        <v>27483.1342</v>
      </c>
      <c r="E282" s="6">
        <f t="shared" si="8"/>
        <v>854176.40504112246</v>
      </c>
      <c r="F282" s="6">
        <f>VLOOKUP(A282,[1]SchBlock!$A$13:$FE$538,161,0)</f>
        <v>879887.00294751278</v>
      </c>
      <c r="G282" s="6">
        <f t="shared" si="9"/>
        <v>25710.597906390321</v>
      </c>
    </row>
    <row r="283" spans="1:7" x14ac:dyDescent="0.35">
      <c r="A283" s="4">
        <v>2589</v>
      </c>
      <c r="B283" s="5" t="s">
        <v>280</v>
      </c>
      <c r="C283" s="6">
        <f>VLOOKUP(A283,[1]MFG!$A$4:$H$529,8,0)</f>
        <v>1329046.216</v>
      </c>
      <c r="D283" s="6">
        <f>VLOOKUP(A283,[1]MFG!$A$4:$N$529,14,0)</f>
        <v>42455.049700000003</v>
      </c>
      <c r="E283" s="6">
        <f t="shared" si="8"/>
        <v>1371501.2657000001</v>
      </c>
      <c r="F283" s="6">
        <f>VLOOKUP(A283,[1]SchBlock!$A$13:$FE$538,161,0)</f>
        <v>1404296.216</v>
      </c>
      <c r="G283" s="6">
        <f t="shared" si="9"/>
        <v>32794.950299999909</v>
      </c>
    </row>
    <row r="284" spans="1:7" x14ac:dyDescent="0.35">
      <c r="A284" s="4">
        <v>2148</v>
      </c>
      <c r="B284" s="5" t="s">
        <v>281</v>
      </c>
      <c r="C284" s="6">
        <f>VLOOKUP(A284,[1]MFG!$A$4:$H$529,8,0)</f>
        <v>2947180.6209014659</v>
      </c>
      <c r="D284" s="6">
        <f>VLOOKUP(A284,[1]MFG!$A$4:$N$529,14,0)</f>
        <v>102775.8725</v>
      </c>
      <c r="E284" s="6">
        <f t="shared" si="8"/>
        <v>3049956.4934014659</v>
      </c>
      <c r="F284" s="6">
        <f>VLOOKUP(A284,[1]SchBlock!$A$13:$FE$538,161,0)</f>
        <v>3168131.4566482105</v>
      </c>
      <c r="G284" s="6">
        <f t="shared" si="9"/>
        <v>118174.96324674459</v>
      </c>
    </row>
    <row r="285" spans="1:7" x14ac:dyDescent="0.35">
      <c r="A285" s="4">
        <v>5233</v>
      </c>
      <c r="B285" s="5" t="s">
        <v>282</v>
      </c>
      <c r="C285" s="6">
        <f>VLOOKUP(A285,[1]MFG!$A$4:$H$529,8,0)</f>
        <v>2744231.1</v>
      </c>
      <c r="D285" s="6">
        <f>VLOOKUP(A285,[1]MFG!$A$4:$N$529,14,0)</f>
        <v>82861.860400000005</v>
      </c>
      <c r="E285" s="6">
        <f t="shared" si="8"/>
        <v>2827092.9604000002</v>
      </c>
      <c r="F285" s="6">
        <f>VLOOKUP(A285,[1]SchBlock!$A$13:$FE$538,161,0)</f>
        <v>2899481.1</v>
      </c>
      <c r="G285" s="6">
        <f t="shared" si="9"/>
        <v>72388.139599999879</v>
      </c>
    </row>
    <row r="286" spans="1:7" x14ac:dyDescent="0.35">
      <c r="A286" s="4">
        <v>2079</v>
      </c>
      <c r="B286" s="5" t="s">
        <v>283</v>
      </c>
      <c r="C286" s="6">
        <f>VLOOKUP(A286,[1]MFG!$A$4:$H$529,8,0)</f>
        <v>1056590.8245015442</v>
      </c>
      <c r="D286" s="6">
        <f>VLOOKUP(A286,[1]MFG!$A$4:$N$529,14,0)</f>
        <v>39134.169500000004</v>
      </c>
      <c r="E286" s="6">
        <f t="shared" si="8"/>
        <v>1095724.9940015443</v>
      </c>
      <c r="F286" s="6">
        <f>VLOOKUP(A286,[1]SchBlock!$A$13:$FE$538,161,0)</f>
        <v>1137934.3335835752</v>
      </c>
      <c r="G286" s="6">
        <f t="shared" si="9"/>
        <v>42209.339582030894</v>
      </c>
    </row>
    <row r="287" spans="1:7" x14ac:dyDescent="0.35">
      <c r="A287" s="4">
        <v>2679</v>
      </c>
      <c r="B287" s="5" t="s">
        <v>284</v>
      </c>
      <c r="C287" s="6">
        <f>VLOOKUP(A287,[1]MFG!$A$4:$H$529,8,0)</f>
        <v>1163721.1611298975</v>
      </c>
      <c r="D287" s="6">
        <f>VLOOKUP(A287,[1]MFG!$A$4:$N$529,14,0)</f>
        <v>41565.907200000001</v>
      </c>
      <c r="E287" s="6">
        <f t="shared" si="8"/>
        <v>1205287.0683298975</v>
      </c>
      <c r="F287" s="6">
        <f>VLOOKUP(A287,[1]SchBlock!$A$13:$FE$538,161,0)</f>
        <v>1240676.5748044741</v>
      </c>
      <c r="G287" s="6">
        <f t="shared" si="9"/>
        <v>35389.506474576658</v>
      </c>
    </row>
    <row r="288" spans="1:7" x14ac:dyDescent="0.35">
      <c r="A288" s="4">
        <v>2699</v>
      </c>
      <c r="B288" s="5" t="s">
        <v>285</v>
      </c>
      <c r="C288" s="6">
        <f>VLOOKUP(A288,[1]MFG!$A$4:$H$529,8,0)</f>
        <v>1325729.8661383651</v>
      </c>
      <c r="D288" s="6">
        <f>VLOOKUP(A288,[1]MFG!$A$4:$N$529,14,0)</f>
        <v>48728.221100000002</v>
      </c>
      <c r="E288" s="6">
        <f t="shared" si="8"/>
        <v>1374458.0872383651</v>
      </c>
      <c r="F288" s="6">
        <f>VLOOKUP(A288,[1]SchBlock!$A$13:$FE$538,161,0)</f>
        <v>1415496.2495818869</v>
      </c>
      <c r="G288" s="6">
        <f t="shared" si="9"/>
        <v>41038.162343521835</v>
      </c>
    </row>
    <row r="289" spans="1:7" x14ac:dyDescent="0.35">
      <c r="A289" s="4">
        <v>2056</v>
      </c>
      <c r="B289" s="5" t="s">
        <v>286</v>
      </c>
      <c r="C289" s="6">
        <f>VLOOKUP(A289,[1]MFG!$A$4:$H$529,8,0)</f>
        <v>717589.26062825241</v>
      </c>
      <c r="D289" s="6">
        <f>VLOOKUP(A289,[1]MFG!$A$4:$N$529,14,0)</f>
        <v>23631.521400000001</v>
      </c>
      <c r="E289" s="6">
        <f t="shared" si="8"/>
        <v>741220.78202825238</v>
      </c>
      <c r="F289" s="6">
        <f>VLOOKUP(A289,[1]SchBlock!$A$13:$FE$538,161,0)</f>
        <v>762995.52442424605</v>
      </c>
      <c r="G289" s="6">
        <f t="shared" si="9"/>
        <v>21774.742395993671</v>
      </c>
    </row>
    <row r="290" spans="1:7" x14ac:dyDescent="0.35">
      <c r="A290" s="4">
        <v>2055</v>
      </c>
      <c r="B290" s="5" t="s">
        <v>287</v>
      </c>
      <c r="C290" s="6">
        <f>VLOOKUP(A290,[1]MFG!$A$4:$H$529,8,0)</f>
        <v>1146425.504802586</v>
      </c>
      <c r="D290" s="6">
        <f>VLOOKUP(A290,[1]MFG!$A$4:$N$529,14,0)</f>
        <v>39153.380599999997</v>
      </c>
      <c r="E290" s="6">
        <f t="shared" si="8"/>
        <v>1185578.8854025861</v>
      </c>
      <c r="F290" s="6">
        <f>VLOOKUP(A290,[1]SchBlock!$A$13:$FE$538,161,0)</f>
        <v>1205862.25</v>
      </c>
      <c r="G290" s="6">
        <f t="shared" si="9"/>
        <v>20283.364597413922</v>
      </c>
    </row>
    <row r="291" spans="1:7" x14ac:dyDescent="0.35">
      <c r="A291" s="4">
        <v>2799</v>
      </c>
      <c r="B291" s="5" t="s">
        <v>288</v>
      </c>
      <c r="C291" s="6">
        <f>VLOOKUP(A291,[1]MFG!$A$4:$H$529,8,0)</f>
        <v>813201.91285679734</v>
      </c>
      <c r="D291" s="6">
        <f>VLOOKUP(A291,[1]MFG!$A$4:$N$529,14,0)</f>
        <v>27303.499299999999</v>
      </c>
      <c r="E291" s="6">
        <f t="shared" si="8"/>
        <v>840505.41215679736</v>
      </c>
      <c r="F291" s="6">
        <f>VLOOKUP(A291,[1]SchBlock!$A$13:$FE$538,161,0)</f>
        <v>865369.28249709727</v>
      </c>
      <c r="G291" s="6">
        <f t="shared" si="9"/>
        <v>24863.870340299909</v>
      </c>
    </row>
    <row r="292" spans="1:7" x14ac:dyDescent="0.35">
      <c r="A292" s="4">
        <v>2092</v>
      </c>
      <c r="B292" s="5" t="s">
        <v>289</v>
      </c>
      <c r="C292" s="6">
        <f>VLOOKUP(A292,[1]MFG!$A$4:$H$529,8,0)</f>
        <v>1040732.9183930495</v>
      </c>
      <c r="D292" s="6">
        <f>VLOOKUP(A292,[1]MFG!$A$4:$N$529,14,0)</f>
        <v>36388.495000000003</v>
      </c>
      <c r="E292" s="6">
        <f t="shared" si="8"/>
        <v>1077121.4133930495</v>
      </c>
      <c r="F292" s="6">
        <f>VLOOKUP(A292,[1]SchBlock!$A$13:$FE$538,161,0)</f>
        <v>1118659.0682778675</v>
      </c>
      <c r="G292" s="6">
        <f t="shared" si="9"/>
        <v>41537.65488481801</v>
      </c>
    </row>
    <row r="293" spans="1:7" x14ac:dyDescent="0.35">
      <c r="A293" s="4">
        <v>2620</v>
      </c>
      <c r="B293" s="5" t="s">
        <v>290</v>
      </c>
      <c r="C293" s="6">
        <f>VLOOKUP(A293,[1]MFG!$A$4:$H$529,8,0)</f>
        <v>933744.1</v>
      </c>
      <c r="D293" s="6">
        <f>VLOOKUP(A293,[1]MFG!$A$4:$N$529,14,0)</f>
        <v>31915.8007</v>
      </c>
      <c r="E293" s="6">
        <f t="shared" si="8"/>
        <v>965659.9007</v>
      </c>
      <c r="F293" s="6">
        <f>VLOOKUP(A293,[1]SchBlock!$A$13:$FE$538,161,0)</f>
        <v>986494.1</v>
      </c>
      <c r="G293" s="6">
        <f t="shared" si="9"/>
        <v>20834.199299999978</v>
      </c>
    </row>
    <row r="294" spans="1:7" x14ac:dyDescent="0.35">
      <c r="A294" s="4">
        <v>3839</v>
      </c>
      <c r="B294" s="5" t="s">
        <v>291</v>
      </c>
      <c r="C294" s="6">
        <f>VLOOKUP(A294,[1]MFG!$A$4:$H$529,8,0)</f>
        <v>1953625.747510267</v>
      </c>
      <c r="D294" s="6">
        <f>VLOOKUP(A294,[1]MFG!$A$4:$N$529,14,0)</f>
        <v>63822.5694</v>
      </c>
      <c r="E294" s="6">
        <f t="shared" si="8"/>
        <v>2017448.3169102669</v>
      </c>
      <c r="F294" s="6">
        <f>VLOOKUP(A294,[1]SchBlock!$A$13:$FE$538,161,0)</f>
        <v>2076849.7735356465</v>
      </c>
      <c r="G294" s="6">
        <f t="shared" si="9"/>
        <v>59401.456625379622</v>
      </c>
    </row>
    <row r="295" spans="1:7" x14ac:dyDescent="0.35">
      <c r="A295" s="4">
        <v>2541</v>
      </c>
      <c r="B295" s="5" t="s">
        <v>292</v>
      </c>
      <c r="C295" s="6">
        <f>VLOOKUP(A295,[1]MFG!$A$4:$H$529,8,0)</f>
        <v>815967.86198583932</v>
      </c>
      <c r="D295" s="6">
        <f>VLOOKUP(A295,[1]MFG!$A$4:$N$529,14,0)</f>
        <v>27853.4349</v>
      </c>
      <c r="E295" s="6">
        <f t="shared" si="8"/>
        <v>843821.29688583931</v>
      </c>
      <c r="F295" s="6">
        <f>VLOOKUP(A295,[1]SchBlock!$A$13:$FE$538,161,0)</f>
        <v>876740.16790895991</v>
      </c>
      <c r="G295" s="6">
        <f t="shared" si="9"/>
        <v>32918.871023120591</v>
      </c>
    </row>
    <row r="296" spans="1:7" x14ac:dyDescent="0.35">
      <c r="A296" s="4">
        <v>2181</v>
      </c>
      <c r="B296" s="5" t="s">
        <v>293</v>
      </c>
      <c r="C296" s="6">
        <f>VLOOKUP(A296,[1]MFG!$A$4:$H$529,8,0)</f>
        <v>1131878.3999999999</v>
      </c>
      <c r="D296" s="6">
        <f>VLOOKUP(A296,[1]MFG!$A$4:$N$529,14,0)</f>
        <v>37614.910100000001</v>
      </c>
      <c r="E296" s="6">
        <f t="shared" si="8"/>
        <v>1169493.3100999999</v>
      </c>
      <c r="F296" s="6">
        <f>VLOOKUP(A296,[1]SchBlock!$A$13:$FE$538,161,0)</f>
        <v>1194035.2</v>
      </c>
      <c r="G296" s="6">
        <f t="shared" si="9"/>
        <v>24541.889900000067</v>
      </c>
    </row>
    <row r="297" spans="1:7" x14ac:dyDescent="0.35">
      <c r="A297" s="4">
        <v>5263</v>
      </c>
      <c r="B297" s="5" t="s">
        <v>294</v>
      </c>
      <c r="C297" s="6">
        <f>VLOOKUP(A297,[1]MFG!$A$4:$H$529,8,0)</f>
        <v>1198559.3759999999</v>
      </c>
      <c r="D297" s="6">
        <f>VLOOKUP(A297,[1]MFG!$A$4:$N$529,14,0)</f>
        <v>39096.178399999997</v>
      </c>
      <c r="E297" s="6">
        <f t="shared" si="8"/>
        <v>1237655.5544</v>
      </c>
      <c r="F297" s="6">
        <f>VLOOKUP(A297,[1]SchBlock!$A$13:$FE$538,161,0)</f>
        <v>1266559.3759999999</v>
      </c>
      <c r="G297" s="6">
        <f t="shared" si="9"/>
        <v>28903.821599999908</v>
      </c>
    </row>
    <row r="298" spans="1:7" x14ac:dyDescent="0.35">
      <c r="A298" s="4">
        <v>5264</v>
      </c>
      <c r="B298" s="5" t="s">
        <v>295</v>
      </c>
      <c r="C298" s="6">
        <f>VLOOKUP(A298,[1]MFG!$A$4:$H$529,8,0)</f>
        <v>1611571.196</v>
      </c>
      <c r="D298" s="6">
        <f>VLOOKUP(A298,[1]MFG!$A$4:$N$529,14,0)</f>
        <v>52900.968999999997</v>
      </c>
      <c r="E298" s="6">
        <f t="shared" si="8"/>
        <v>1664472.165</v>
      </c>
      <c r="F298" s="6">
        <f>VLOOKUP(A298,[1]SchBlock!$A$13:$FE$538,161,0)</f>
        <v>1702571.196</v>
      </c>
      <c r="G298" s="6">
        <f t="shared" si="9"/>
        <v>38099.030999999959</v>
      </c>
    </row>
    <row r="299" spans="1:7" x14ac:dyDescent="0.35">
      <c r="A299" s="4">
        <v>3730</v>
      </c>
      <c r="B299" s="5" t="s">
        <v>296</v>
      </c>
      <c r="C299" s="6">
        <f>VLOOKUP(A299,[1]MFG!$A$4:$H$529,8,0)</f>
        <v>623763.06367731909</v>
      </c>
      <c r="D299" s="6">
        <f>VLOOKUP(A299,[1]MFG!$A$4:$N$529,14,0)</f>
        <v>20855.710800000001</v>
      </c>
      <c r="E299" s="6">
        <f t="shared" si="8"/>
        <v>644618.77447731909</v>
      </c>
      <c r="F299" s="6">
        <f>VLOOKUP(A299,[1]SchBlock!$A$13:$FE$538,161,0)</f>
        <v>663889.26984726847</v>
      </c>
      <c r="G299" s="6">
        <f t="shared" si="9"/>
        <v>19270.495369949378</v>
      </c>
    </row>
    <row r="300" spans="1:7" x14ac:dyDescent="0.35">
      <c r="A300" s="4">
        <v>2067</v>
      </c>
      <c r="B300" s="5" t="s">
        <v>297</v>
      </c>
      <c r="C300" s="6">
        <f>VLOOKUP(A300,[1]MFG!$A$4:$H$529,8,0)</f>
        <v>1861758.0799089051</v>
      </c>
      <c r="D300" s="6">
        <f>VLOOKUP(A300,[1]MFG!$A$4:$N$529,14,0)</f>
        <v>66851.273799999995</v>
      </c>
      <c r="E300" s="6">
        <f t="shared" si="8"/>
        <v>1928609.3537089052</v>
      </c>
      <c r="F300" s="6">
        <f>VLOOKUP(A300,[1]SchBlock!$A$13:$FE$538,161,0)</f>
        <v>1985386.9717900194</v>
      </c>
      <c r="G300" s="6">
        <f t="shared" si="9"/>
        <v>56777.618081114255</v>
      </c>
    </row>
    <row r="301" spans="1:7" x14ac:dyDescent="0.35">
      <c r="A301" s="4">
        <v>2999</v>
      </c>
      <c r="B301" s="5" t="s">
        <v>298</v>
      </c>
      <c r="C301" s="6">
        <f>VLOOKUP(A301,[1]MFG!$A$4:$H$529,8,0)</f>
        <v>1810126.9548809999</v>
      </c>
      <c r="D301" s="6">
        <f>VLOOKUP(A301,[1]MFG!$A$4:$N$529,14,0)</f>
        <v>61406.028599999998</v>
      </c>
      <c r="E301" s="6">
        <f t="shared" si="8"/>
        <v>1871532.9834809999</v>
      </c>
      <c r="F301" s="6">
        <f>VLOOKUP(A301,[1]SchBlock!$A$13:$FE$538,161,0)</f>
        <v>1911487.2</v>
      </c>
      <c r="G301" s="6">
        <f t="shared" si="9"/>
        <v>39954.216519000009</v>
      </c>
    </row>
    <row r="302" spans="1:7" x14ac:dyDescent="0.35">
      <c r="A302" s="4">
        <v>2168</v>
      </c>
      <c r="B302" s="5" t="s">
        <v>299</v>
      </c>
      <c r="C302" s="6">
        <f>VLOOKUP(A302,[1]MFG!$A$4:$H$529,8,0)</f>
        <v>875470.29121100006</v>
      </c>
      <c r="D302" s="6">
        <f>VLOOKUP(A302,[1]MFG!$A$4:$N$529,14,0)</f>
        <v>29930.785</v>
      </c>
      <c r="E302" s="6">
        <f t="shared" si="8"/>
        <v>905401.07621100009</v>
      </c>
      <c r="F302" s="6">
        <f>VLOOKUP(A302,[1]SchBlock!$A$13:$FE$538,161,0)</f>
        <v>929168.15648500004</v>
      </c>
      <c r="G302" s="6">
        <f t="shared" si="9"/>
        <v>23767.080273999949</v>
      </c>
    </row>
    <row r="303" spans="1:7" x14ac:dyDescent="0.35">
      <c r="A303" s="4">
        <v>2460</v>
      </c>
      <c r="B303" s="5" t="s">
        <v>300</v>
      </c>
      <c r="C303" s="6">
        <f>VLOOKUP(A303,[1]MFG!$A$4:$H$529,8,0)</f>
        <v>680683.49043430458</v>
      </c>
      <c r="D303" s="6">
        <f>VLOOKUP(A303,[1]MFG!$A$4:$N$529,14,0)</f>
        <v>22288.775699999998</v>
      </c>
      <c r="E303" s="6">
        <f t="shared" si="8"/>
        <v>702972.26613430458</v>
      </c>
      <c r="F303" s="6">
        <f>VLOOKUP(A303,[1]SchBlock!$A$13:$FE$538,161,0)</f>
        <v>723626.52024779713</v>
      </c>
      <c r="G303" s="6">
        <f t="shared" si="9"/>
        <v>20654.254113492556</v>
      </c>
    </row>
    <row r="304" spans="1:7" x14ac:dyDescent="0.35">
      <c r="A304" s="4">
        <v>2083</v>
      </c>
      <c r="B304" s="5" t="s">
        <v>301</v>
      </c>
      <c r="C304" s="6">
        <f>VLOOKUP(A304,[1]MFG!$A$4:$H$529,8,0)</f>
        <v>1528885.087156805</v>
      </c>
      <c r="D304" s="6">
        <f>VLOOKUP(A304,[1]MFG!$A$4:$N$529,14,0)</f>
        <v>53760.005100000002</v>
      </c>
      <c r="E304" s="6">
        <f t="shared" si="8"/>
        <v>1582645.0922568049</v>
      </c>
      <c r="F304" s="6">
        <f>VLOOKUP(A304,[1]SchBlock!$A$13:$FE$538,161,0)</f>
        <v>1630106.3994786819</v>
      </c>
      <c r="G304" s="6">
        <f t="shared" si="9"/>
        <v>47461.307221876923</v>
      </c>
    </row>
    <row r="305" spans="1:7" x14ac:dyDescent="0.35">
      <c r="A305" s="4">
        <v>3247</v>
      </c>
      <c r="B305" s="5" t="s">
        <v>302</v>
      </c>
      <c r="C305" s="6">
        <f>VLOOKUP(A305,[1]MFG!$A$4:$H$529,8,0)</f>
        <v>538180.68198856909</v>
      </c>
      <c r="D305" s="6">
        <f>VLOOKUP(A305,[1]MFG!$A$4:$N$529,14,0)</f>
        <v>17050.2611</v>
      </c>
      <c r="E305" s="6">
        <f t="shared" si="8"/>
        <v>555230.9430885691</v>
      </c>
      <c r="F305" s="6">
        <f>VLOOKUP(A305,[1]SchBlock!$A$13:$FE$538,161,0)</f>
        <v>571730.8323834266</v>
      </c>
      <c r="G305" s="6">
        <f t="shared" si="9"/>
        <v>16499.889294857509</v>
      </c>
    </row>
    <row r="306" spans="1:7" x14ac:dyDescent="0.35">
      <c r="A306" s="4">
        <v>2161</v>
      </c>
      <c r="B306" s="5" t="s">
        <v>303</v>
      </c>
      <c r="C306" s="6">
        <f>VLOOKUP(A306,[1]MFG!$A$4:$H$529,8,0)</f>
        <v>435914.77600000007</v>
      </c>
      <c r="D306" s="6">
        <f>VLOOKUP(A306,[1]MFG!$A$4:$N$529,14,0)</f>
        <v>13689.3827</v>
      </c>
      <c r="E306" s="6">
        <f t="shared" si="8"/>
        <v>449604.15870000009</v>
      </c>
      <c r="F306" s="6">
        <f>VLOOKUP(A306,[1]SchBlock!$A$13:$FE$538,161,0)</f>
        <v>462771.95424581831</v>
      </c>
      <c r="G306" s="6">
        <f t="shared" si="9"/>
        <v>13167.795545818226</v>
      </c>
    </row>
    <row r="307" spans="1:7" x14ac:dyDescent="0.35">
      <c r="A307" s="4">
        <v>3205</v>
      </c>
      <c r="B307" s="5" t="s">
        <v>304</v>
      </c>
      <c r="C307" s="6">
        <f>VLOOKUP(A307,[1]MFG!$A$4:$H$529,8,0)</f>
        <v>629594.88421052624</v>
      </c>
      <c r="D307" s="6">
        <f>VLOOKUP(A307,[1]MFG!$A$4:$N$529,14,0)</f>
        <v>21987.711599999999</v>
      </c>
      <c r="E307" s="6">
        <f t="shared" si="8"/>
        <v>651582.59581052628</v>
      </c>
      <c r="F307" s="6">
        <f>VLOOKUP(A307,[1]SchBlock!$A$13:$FE$538,161,0)</f>
        <v>670733.86667669169</v>
      </c>
      <c r="G307" s="6">
        <f t="shared" si="9"/>
        <v>19151.270866165403</v>
      </c>
    </row>
    <row r="308" spans="1:7" x14ac:dyDescent="0.35">
      <c r="A308" s="4">
        <v>3840</v>
      </c>
      <c r="B308" s="5" t="s">
        <v>305</v>
      </c>
      <c r="C308" s="6">
        <f>VLOOKUP(A308,[1]MFG!$A$4:$H$529,8,0)</f>
        <v>1583637</v>
      </c>
      <c r="D308" s="6">
        <f>VLOOKUP(A308,[1]MFG!$A$4:$N$529,14,0)</f>
        <v>52317.908199999998</v>
      </c>
      <c r="E308" s="6">
        <f t="shared" si="8"/>
        <v>1635954.9081999999</v>
      </c>
      <c r="F308" s="6">
        <f>VLOOKUP(A308,[1]SchBlock!$A$13:$FE$538,161,0)</f>
        <v>1671887</v>
      </c>
      <c r="G308" s="6">
        <f t="shared" si="9"/>
        <v>35932.091800000053</v>
      </c>
    </row>
    <row r="309" spans="1:7" x14ac:dyDescent="0.35">
      <c r="A309" s="4">
        <v>2317</v>
      </c>
      <c r="B309" s="5" t="s">
        <v>306</v>
      </c>
      <c r="C309" s="6">
        <f>VLOOKUP(A309,[1]MFG!$A$4:$H$529,8,0)</f>
        <v>1004589.9949429305</v>
      </c>
      <c r="D309" s="6">
        <f>VLOOKUP(A309,[1]MFG!$A$4:$N$529,14,0)</f>
        <v>34700.643199999999</v>
      </c>
      <c r="E309" s="6">
        <f t="shared" si="8"/>
        <v>1039290.6381429306</v>
      </c>
      <c r="F309" s="6">
        <f>VLOOKUP(A309,[1]SchBlock!$A$13:$FE$538,161,0)</f>
        <v>1069546.1781218955</v>
      </c>
      <c r="G309" s="6">
        <f t="shared" si="9"/>
        <v>30255.539978964953</v>
      </c>
    </row>
    <row r="310" spans="1:7" x14ac:dyDescent="0.35">
      <c r="A310" s="4">
        <v>5243</v>
      </c>
      <c r="B310" s="5" t="s">
        <v>307</v>
      </c>
      <c r="C310" s="6">
        <f>VLOOKUP(A310,[1]MFG!$A$4:$H$529,8,0)</f>
        <v>1393885.4</v>
      </c>
      <c r="D310" s="6">
        <f>VLOOKUP(A310,[1]MFG!$A$4:$N$529,14,0)</f>
        <v>46318.705099999999</v>
      </c>
      <c r="E310" s="6">
        <f t="shared" si="8"/>
        <v>1440204.1050999998</v>
      </c>
      <c r="F310" s="6">
        <f>VLOOKUP(A310,[1]SchBlock!$A$13:$FE$538,161,0)</f>
        <v>1472635.4</v>
      </c>
      <c r="G310" s="6">
        <f t="shared" si="9"/>
        <v>32431.294900000095</v>
      </c>
    </row>
    <row r="311" spans="1:7" x14ac:dyDescent="0.35">
      <c r="A311" s="4">
        <v>5275</v>
      </c>
      <c r="B311" s="5" t="s">
        <v>308</v>
      </c>
      <c r="C311" s="6">
        <f>VLOOKUP(A311,[1]MFG!$A$4:$H$529,8,0)</f>
        <v>1015792.4197194593</v>
      </c>
      <c r="D311" s="6">
        <f>VLOOKUP(A311,[1]MFG!$A$4:$N$529,14,0)</f>
        <v>37477.457300000002</v>
      </c>
      <c r="E311" s="6">
        <f t="shared" si="8"/>
        <v>1053269.8770194591</v>
      </c>
      <c r="F311" s="6">
        <f>VLOOKUP(A311,[1]SchBlock!$A$13:$FE$538,161,0)</f>
        <v>1084674.4400300512</v>
      </c>
      <c r="G311" s="6">
        <f t="shared" si="9"/>
        <v>31404.563010592014</v>
      </c>
    </row>
    <row r="312" spans="1:7" x14ac:dyDescent="0.35">
      <c r="A312" s="4">
        <v>5226</v>
      </c>
      <c r="B312" s="5" t="s">
        <v>309</v>
      </c>
      <c r="C312" s="6">
        <f>VLOOKUP(A312,[1]MFG!$A$4:$H$529,8,0)</f>
        <v>1294761</v>
      </c>
      <c r="D312" s="6">
        <f>VLOOKUP(A312,[1]MFG!$A$4:$N$529,14,0)</f>
        <v>43482.681700000001</v>
      </c>
      <c r="E312" s="6">
        <f t="shared" si="8"/>
        <v>1338243.6817000001</v>
      </c>
      <c r="F312" s="6">
        <f>VLOOKUP(A312,[1]SchBlock!$A$13:$FE$538,161,0)</f>
        <v>1368011</v>
      </c>
      <c r="G312" s="6">
        <f t="shared" si="9"/>
        <v>29767.318299999926</v>
      </c>
    </row>
    <row r="313" spans="1:7" x14ac:dyDescent="0.35">
      <c r="A313" s="4">
        <v>5208</v>
      </c>
      <c r="B313" s="5" t="s">
        <v>310</v>
      </c>
      <c r="C313" s="6">
        <f>VLOOKUP(A313,[1]MFG!$A$4:$H$529,8,0)</f>
        <v>930710.04303720989</v>
      </c>
      <c r="D313" s="6">
        <f>VLOOKUP(A313,[1]MFG!$A$4:$N$529,14,0)</f>
        <v>31511.371299999999</v>
      </c>
      <c r="E313" s="6">
        <f t="shared" si="8"/>
        <v>962221.41433720989</v>
      </c>
      <c r="F313" s="6">
        <f>VLOOKUP(A313,[1]SchBlock!$A$13:$FE$538,161,0)</f>
        <v>991014.12953690381</v>
      </c>
      <c r="G313" s="6">
        <f t="shared" si="9"/>
        <v>28792.715199693921</v>
      </c>
    </row>
    <row r="314" spans="1:7" x14ac:dyDescent="0.35">
      <c r="A314" s="4">
        <v>2124</v>
      </c>
      <c r="B314" s="5" t="s">
        <v>311</v>
      </c>
      <c r="C314" s="6">
        <f>VLOOKUP(A314,[1]MFG!$A$4:$H$529,8,0)</f>
        <v>983935.30318785913</v>
      </c>
      <c r="D314" s="6">
        <f>VLOOKUP(A314,[1]MFG!$A$4:$N$529,14,0)</f>
        <v>35226.501700000001</v>
      </c>
      <c r="E314" s="6">
        <f t="shared" si="8"/>
        <v>1019161.8048878592</v>
      </c>
      <c r="F314" s="6">
        <f>VLOOKUP(A314,[1]SchBlock!$A$13:$FE$538,161,0)</f>
        <v>1049877.5910324445</v>
      </c>
      <c r="G314" s="6">
        <f t="shared" si="9"/>
        <v>30715.786144585349</v>
      </c>
    </row>
    <row r="315" spans="1:7" x14ac:dyDescent="0.35">
      <c r="A315" s="4">
        <v>2182</v>
      </c>
      <c r="B315" s="5" t="s">
        <v>312</v>
      </c>
      <c r="C315" s="6">
        <f>VLOOKUP(A315,[1]MFG!$A$4:$H$529,8,0)</f>
        <v>526966.69663864013</v>
      </c>
      <c r="D315" s="6">
        <f>VLOOKUP(A315,[1]MFG!$A$4:$N$529,14,0)</f>
        <v>16809.409800000001</v>
      </c>
      <c r="E315" s="6">
        <f t="shared" si="8"/>
        <v>543776.10643864016</v>
      </c>
      <c r="F315" s="6">
        <f>VLOOKUP(A315,[1]SchBlock!$A$13:$FE$538,161,0)</f>
        <v>559885.21328326839</v>
      </c>
      <c r="G315" s="6">
        <f t="shared" si="9"/>
        <v>16109.10684462823</v>
      </c>
    </row>
    <row r="316" spans="1:7" x14ac:dyDescent="0.35">
      <c r="A316" s="4">
        <v>2035</v>
      </c>
      <c r="B316" s="5" t="s">
        <v>313</v>
      </c>
      <c r="C316" s="6">
        <f>VLOOKUP(A316,[1]MFG!$A$4:$H$529,8,0)</f>
        <v>885445.46142216283</v>
      </c>
      <c r="D316" s="6">
        <f>VLOOKUP(A316,[1]MFG!$A$4:$N$529,14,0)</f>
        <v>30678.031999999999</v>
      </c>
      <c r="E316" s="6">
        <f t="shared" si="8"/>
        <v>916123.49342216284</v>
      </c>
      <c r="F316" s="6">
        <f>VLOOKUP(A316,[1]SchBlock!$A$13:$FE$538,161,0)</f>
        <v>951766.40867351927</v>
      </c>
      <c r="G316" s="6">
        <f t="shared" si="9"/>
        <v>35642.915251356433</v>
      </c>
    </row>
    <row r="317" spans="1:7" x14ac:dyDescent="0.35">
      <c r="A317" s="4">
        <v>2901</v>
      </c>
      <c r="B317" s="5" t="s">
        <v>314</v>
      </c>
      <c r="C317" s="6">
        <f>VLOOKUP(A317,[1]MFG!$A$4:$H$529,8,0)</f>
        <v>1710207.1273015228</v>
      </c>
      <c r="D317" s="6">
        <f>VLOOKUP(A317,[1]MFG!$A$4:$N$529,14,0)</f>
        <v>56795.734299999996</v>
      </c>
      <c r="E317" s="6">
        <f t="shared" si="8"/>
        <v>1767002.8616015227</v>
      </c>
      <c r="F317" s="6">
        <f>VLOOKUP(A317,[1]SchBlock!$A$13:$FE$538,161,0)</f>
        <v>1805281.0999999999</v>
      </c>
      <c r="G317" s="6">
        <f t="shared" si="9"/>
        <v>38278.238398477202</v>
      </c>
    </row>
    <row r="318" spans="1:7" x14ac:dyDescent="0.35">
      <c r="A318" s="4">
        <v>2147</v>
      </c>
      <c r="B318" s="5" t="s">
        <v>315</v>
      </c>
      <c r="C318" s="6">
        <f>VLOOKUP(A318,[1]MFG!$A$4:$H$529,8,0)</f>
        <v>1686956.2639003298</v>
      </c>
      <c r="D318" s="6">
        <f>VLOOKUP(A318,[1]MFG!$A$4:$N$529,14,0)</f>
        <v>62144.204100000003</v>
      </c>
      <c r="E318" s="6">
        <f t="shared" si="8"/>
        <v>1749100.4680003298</v>
      </c>
      <c r="F318" s="6">
        <f>VLOOKUP(A318,[1]SchBlock!$A$13:$FE$538,161,0)</f>
        <v>1816375.2389503159</v>
      </c>
      <c r="G318" s="6">
        <f t="shared" si="9"/>
        <v>67274.770949986065</v>
      </c>
    </row>
    <row r="319" spans="1:7" x14ac:dyDescent="0.35">
      <c r="A319" s="4">
        <v>2138</v>
      </c>
      <c r="B319" s="5" t="s">
        <v>316</v>
      </c>
      <c r="C319" s="6">
        <f>VLOOKUP(A319,[1]MFG!$A$4:$H$529,8,0)</f>
        <v>460283.61250000005</v>
      </c>
      <c r="D319" s="6">
        <f>VLOOKUP(A319,[1]MFG!$A$4:$N$529,14,0)</f>
        <v>14271.4398</v>
      </c>
      <c r="E319" s="6">
        <f t="shared" si="8"/>
        <v>474555.05230000004</v>
      </c>
      <c r="F319" s="6">
        <f>VLOOKUP(A319,[1]SchBlock!$A$13:$FE$538,161,0)</f>
        <v>488472.91679035721</v>
      </c>
      <c r="G319" s="6">
        <f t="shared" si="9"/>
        <v>13917.864490357169</v>
      </c>
    </row>
    <row r="320" spans="1:7" x14ac:dyDescent="0.35">
      <c r="A320" s="4">
        <v>3131</v>
      </c>
      <c r="B320" s="5" t="s">
        <v>317</v>
      </c>
      <c r="C320" s="6">
        <f>VLOOKUP(A320,[1]MFG!$A$4:$H$529,8,0)</f>
        <v>555046.63882853766</v>
      </c>
      <c r="D320" s="6">
        <f>VLOOKUP(A320,[1]MFG!$A$4:$N$529,14,0)</f>
        <v>20142.907899999998</v>
      </c>
      <c r="E320" s="6">
        <f t="shared" si="8"/>
        <v>575189.54672853765</v>
      </c>
      <c r="F320" s="6">
        <f>VLOOKUP(A320,[1]SchBlock!$A$13:$FE$538,161,0)</f>
        <v>597137.31814983371</v>
      </c>
      <c r="G320" s="6">
        <f t="shared" si="9"/>
        <v>21947.771421296056</v>
      </c>
    </row>
    <row r="321" spans="1:7" x14ac:dyDescent="0.35">
      <c r="A321" s="4">
        <v>2840</v>
      </c>
      <c r="B321" s="5" t="s">
        <v>318</v>
      </c>
      <c r="C321" s="6">
        <f>VLOOKUP(A321,[1]MFG!$A$4:$H$529,8,0)</f>
        <v>897403.98046430829</v>
      </c>
      <c r="D321" s="6">
        <f>VLOOKUP(A321,[1]MFG!$A$4:$N$529,14,0)</f>
        <v>31554.4879</v>
      </c>
      <c r="E321" s="6">
        <f t="shared" si="8"/>
        <v>928958.46836430824</v>
      </c>
      <c r="F321" s="6">
        <f>VLOOKUP(A321,[1]SchBlock!$A$13:$FE$538,161,0)</f>
        <v>964887.28499843099</v>
      </c>
      <c r="G321" s="6">
        <f t="shared" si="9"/>
        <v>35928.816634122748</v>
      </c>
    </row>
    <row r="322" spans="1:7" x14ac:dyDescent="0.35">
      <c r="A322" s="4">
        <v>2164</v>
      </c>
      <c r="B322" s="5" t="s">
        <v>319</v>
      </c>
      <c r="C322" s="6">
        <f>VLOOKUP(A322,[1]MFG!$A$4:$H$529,8,0)</f>
        <v>1384425.7129158478</v>
      </c>
      <c r="D322" s="6">
        <f>VLOOKUP(A322,[1]MFG!$A$4:$N$529,14,0)</f>
        <v>47704.603300000002</v>
      </c>
      <c r="E322" s="6">
        <f t="shared" si="8"/>
        <v>1432130.3162158479</v>
      </c>
      <c r="F322" s="6">
        <f>VLOOKUP(A322,[1]SchBlock!$A$13:$FE$538,161,0)</f>
        <v>1475132.2817988233</v>
      </c>
      <c r="G322" s="6">
        <f t="shared" si="9"/>
        <v>43001.965582975419</v>
      </c>
    </row>
    <row r="323" spans="1:7" x14ac:dyDescent="0.35">
      <c r="A323" s="4">
        <v>5222</v>
      </c>
      <c r="B323" s="5" t="s">
        <v>320</v>
      </c>
      <c r="C323" s="6">
        <f>VLOOKUP(A323,[1]MFG!$A$4:$H$529,8,0)</f>
        <v>1816173.8</v>
      </c>
      <c r="D323" s="6">
        <f>VLOOKUP(A323,[1]MFG!$A$4:$N$529,14,0)</f>
        <v>57365.748899999999</v>
      </c>
      <c r="E323" s="6">
        <f t="shared" si="8"/>
        <v>1873539.5489000001</v>
      </c>
      <c r="F323" s="6">
        <f>VLOOKUP(A323,[1]SchBlock!$A$13:$FE$538,161,0)</f>
        <v>1918923.8</v>
      </c>
      <c r="G323" s="6">
        <f t="shared" si="9"/>
        <v>45384.251099999994</v>
      </c>
    </row>
    <row r="324" spans="1:7" x14ac:dyDescent="0.35">
      <c r="A324" s="4">
        <v>2911</v>
      </c>
      <c r="B324" s="5" t="s">
        <v>321</v>
      </c>
      <c r="C324" s="6">
        <f>VLOOKUP(A324,[1]MFG!$A$4:$H$529,8,0)</f>
        <v>789566.1479454902</v>
      </c>
      <c r="D324" s="6">
        <f>VLOOKUP(A324,[1]MFG!$A$4:$N$529,14,0)</f>
        <v>27604.2058</v>
      </c>
      <c r="E324" s="6">
        <f t="shared" si="8"/>
        <v>817170.3537454902</v>
      </c>
      <c r="F324" s="6">
        <f>VLOOKUP(A324,[1]SchBlock!$A$13:$FE$538,161,0)</f>
        <v>848969.7882690375</v>
      </c>
      <c r="G324" s="6">
        <f t="shared" si="9"/>
        <v>31799.434523547301</v>
      </c>
    </row>
    <row r="325" spans="1:7" x14ac:dyDescent="0.35">
      <c r="A325" s="4">
        <v>2681</v>
      </c>
      <c r="B325" s="5" t="s">
        <v>322</v>
      </c>
      <c r="C325" s="6">
        <f>VLOOKUP(A325,[1]MFG!$A$4:$H$529,8,0)</f>
        <v>1081568.8669904964</v>
      </c>
      <c r="D325" s="6">
        <f>VLOOKUP(A325,[1]MFG!$A$4:$N$529,14,0)</f>
        <v>39339.783600000002</v>
      </c>
      <c r="E325" s="6">
        <f t="shared" ref="E325:E388" si="10">C325+D325</f>
        <v>1120908.6505904964</v>
      </c>
      <c r="F325" s="6">
        <f>VLOOKUP(A325,[1]SchBlock!$A$13:$FE$538,161,0)</f>
        <v>1164683.3608585224</v>
      </c>
      <c r="G325" s="6">
        <f t="shared" ref="G325:G388" si="11">F325-E325</f>
        <v>43774.710268025985</v>
      </c>
    </row>
    <row r="326" spans="1:7" x14ac:dyDescent="0.35">
      <c r="A326" s="4">
        <v>2095</v>
      </c>
      <c r="B326" s="5" t="s">
        <v>323</v>
      </c>
      <c r="C326" s="6">
        <f>VLOOKUP(A326,[1]MFG!$A$4:$H$529,8,0)</f>
        <v>1275039.9741173589</v>
      </c>
      <c r="D326" s="6">
        <f>VLOOKUP(A326,[1]MFG!$A$4:$N$529,14,0)</f>
        <v>44910.728900000002</v>
      </c>
      <c r="E326" s="6">
        <f t="shared" si="10"/>
        <v>1319950.7030173589</v>
      </c>
      <c r="F326" s="6">
        <f>VLOOKUP(A326,[1]SchBlock!$A$13:$FE$538,161,0)</f>
        <v>1359517.4461789539</v>
      </c>
      <c r="G326" s="6">
        <f t="shared" si="11"/>
        <v>39566.743161594961</v>
      </c>
    </row>
    <row r="327" spans="1:7" x14ac:dyDescent="0.35">
      <c r="A327" s="4">
        <v>2374</v>
      </c>
      <c r="B327" s="5" t="s">
        <v>324</v>
      </c>
      <c r="C327" s="6">
        <f>VLOOKUP(A327,[1]MFG!$A$4:$H$529,8,0)</f>
        <v>1775558.6623346026</v>
      </c>
      <c r="D327" s="6">
        <f>VLOOKUP(A327,[1]MFG!$A$4:$N$529,14,0)</f>
        <v>65586.804799999998</v>
      </c>
      <c r="E327" s="6">
        <f t="shared" si="10"/>
        <v>1841145.4671346026</v>
      </c>
      <c r="F327" s="6">
        <f>VLOOKUP(A327,[1]SchBlock!$A$13:$FE$538,161,0)</f>
        <v>1895181.2754841438</v>
      </c>
      <c r="G327" s="6">
        <f t="shared" si="11"/>
        <v>54035.808349541156</v>
      </c>
    </row>
    <row r="328" spans="1:7" x14ac:dyDescent="0.35">
      <c r="A328" s="4">
        <v>2020</v>
      </c>
      <c r="B328" s="5" t="s">
        <v>325</v>
      </c>
      <c r="C328" s="6">
        <f>VLOOKUP(A328,[1]MFG!$A$4:$H$529,8,0)</f>
        <v>2151548.1707792282</v>
      </c>
      <c r="D328" s="6">
        <f>VLOOKUP(A328,[1]MFG!$A$4:$N$529,14,0)</f>
        <v>73684.424400000004</v>
      </c>
      <c r="E328" s="6">
        <f t="shared" si="10"/>
        <v>2225232.5951792281</v>
      </c>
      <c r="F328" s="6">
        <f>VLOOKUP(A328,[1]SchBlock!$A$13:$FE$538,161,0)</f>
        <v>2291189.7418189165</v>
      </c>
      <c r="G328" s="6">
        <f t="shared" si="11"/>
        <v>65957.146639688406</v>
      </c>
    </row>
    <row r="329" spans="1:7" x14ac:dyDescent="0.35">
      <c r="A329" s="4">
        <v>5234</v>
      </c>
      <c r="B329" s="5" t="s">
        <v>326</v>
      </c>
      <c r="C329" s="6">
        <f>VLOOKUP(A329,[1]MFG!$A$4:$H$529,8,0)</f>
        <v>934508.81296893582</v>
      </c>
      <c r="D329" s="6">
        <f>VLOOKUP(A329,[1]MFG!$A$4:$N$529,14,0)</f>
        <v>30338.457299999998</v>
      </c>
      <c r="E329" s="6">
        <f t="shared" si="10"/>
        <v>964847.27026893583</v>
      </c>
      <c r="F329" s="6">
        <f>VLOOKUP(A329,[1]SchBlock!$A$13:$FE$538,161,0)</f>
        <v>1002229.5660623763</v>
      </c>
      <c r="G329" s="6">
        <f t="shared" si="11"/>
        <v>37382.295793440426</v>
      </c>
    </row>
    <row r="330" spans="1:7" x14ac:dyDescent="0.35">
      <c r="A330" s="4">
        <v>3303</v>
      </c>
      <c r="B330" s="5" t="s">
        <v>327</v>
      </c>
      <c r="C330" s="6">
        <f>VLOOKUP(A330,[1]MFG!$A$4:$H$529,8,0)</f>
        <v>965363.08474600001</v>
      </c>
      <c r="D330" s="6">
        <f>VLOOKUP(A330,[1]MFG!$A$4:$N$529,14,0)</f>
        <v>33377.968399999998</v>
      </c>
      <c r="E330" s="6">
        <f t="shared" si="10"/>
        <v>998741.05314600002</v>
      </c>
      <c r="F330" s="6">
        <f>VLOOKUP(A330,[1]SchBlock!$A$13:$FE$538,161,0)</f>
        <v>1021970.0879091283</v>
      </c>
      <c r="G330" s="6">
        <f t="shared" si="11"/>
        <v>23229.034763128264</v>
      </c>
    </row>
    <row r="331" spans="1:7" x14ac:dyDescent="0.35">
      <c r="A331" s="4">
        <v>5241</v>
      </c>
      <c r="B331" s="5" t="s">
        <v>328</v>
      </c>
      <c r="C331" s="6">
        <f>VLOOKUP(A331,[1]MFG!$A$4:$H$529,8,0)</f>
        <v>1420460.8728517501</v>
      </c>
      <c r="D331" s="6">
        <f>VLOOKUP(A331,[1]MFG!$A$4:$N$529,14,0)</f>
        <v>49133.450900000003</v>
      </c>
      <c r="E331" s="6">
        <f t="shared" si="10"/>
        <v>1469594.3237517502</v>
      </c>
      <c r="F331" s="6">
        <f>VLOOKUP(A331,[1]SchBlock!$A$13:$FE$538,161,0)</f>
        <v>1526747.4839056584</v>
      </c>
      <c r="G331" s="6">
        <f t="shared" si="11"/>
        <v>57153.160153908189</v>
      </c>
    </row>
    <row r="332" spans="1:7" x14ac:dyDescent="0.35">
      <c r="A332" s="4">
        <v>2096</v>
      </c>
      <c r="B332" s="5" t="s">
        <v>329</v>
      </c>
      <c r="C332" s="6">
        <f>VLOOKUP(A332,[1]MFG!$A$4:$H$529,8,0)</f>
        <v>921455.86781788361</v>
      </c>
      <c r="D332" s="6">
        <f>VLOOKUP(A332,[1]MFG!$A$4:$N$529,14,0)</f>
        <v>32224.893100000001</v>
      </c>
      <c r="E332" s="6">
        <f t="shared" si="10"/>
        <v>953680.7609178836</v>
      </c>
      <c r="F332" s="6">
        <f>VLOOKUP(A332,[1]SchBlock!$A$13:$FE$538,161,0)</f>
        <v>982065.97476408479</v>
      </c>
      <c r="G332" s="6">
        <f t="shared" si="11"/>
        <v>28385.213846201194</v>
      </c>
    </row>
    <row r="333" spans="1:7" x14ac:dyDescent="0.35">
      <c r="A333" s="4">
        <v>3027</v>
      </c>
      <c r="B333" s="5" t="s">
        <v>330</v>
      </c>
      <c r="C333" s="6">
        <f>VLOOKUP(A333,[1]MFG!$A$4:$H$529,8,0)</f>
        <v>653591.33300786931</v>
      </c>
      <c r="D333" s="6">
        <f>VLOOKUP(A333,[1]MFG!$A$4:$N$529,14,0)</f>
        <v>21720.768199999999</v>
      </c>
      <c r="E333" s="6">
        <f t="shared" si="10"/>
        <v>675312.10120786936</v>
      </c>
      <c r="F333" s="6">
        <f>VLOOKUP(A333,[1]SchBlock!$A$13:$FE$538,161,0)</f>
        <v>695045.39374965616</v>
      </c>
      <c r="G333" s="6">
        <f t="shared" si="11"/>
        <v>19733.292541786795</v>
      </c>
    </row>
    <row r="334" spans="1:7" x14ac:dyDescent="0.35">
      <c r="A334" s="4">
        <v>3451</v>
      </c>
      <c r="B334" s="5" t="s">
        <v>331</v>
      </c>
      <c r="C334" s="6">
        <f>VLOOKUP(A334,[1]MFG!$A$4:$H$529,8,0)</f>
        <v>928274.02537211333</v>
      </c>
      <c r="D334" s="6">
        <f>VLOOKUP(A334,[1]MFG!$A$4:$N$529,14,0)</f>
        <v>29318.6947</v>
      </c>
      <c r="E334" s="6">
        <f t="shared" si="10"/>
        <v>957592.72007211333</v>
      </c>
      <c r="F334" s="6">
        <f>VLOOKUP(A334,[1]SchBlock!$A$13:$FE$538,161,0)</f>
        <v>994656.76120604889</v>
      </c>
      <c r="G334" s="6">
        <f t="shared" si="11"/>
        <v>37064.041133935563</v>
      </c>
    </row>
    <row r="335" spans="1:7" x14ac:dyDescent="0.35">
      <c r="A335" s="4">
        <v>3431</v>
      </c>
      <c r="B335" s="5" t="s">
        <v>332</v>
      </c>
      <c r="C335" s="6">
        <f>VLOOKUP(A335,[1]MFG!$A$4:$H$529,8,0)</f>
        <v>1225426.5568858844</v>
      </c>
      <c r="D335" s="6">
        <f>VLOOKUP(A335,[1]MFG!$A$4:$N$529,14,0)</f>
        <v>40561.006399999998</v>
      </c>
      <c r="E335" s="6">
        <f t="shared" si="10"/>
        <v>1265987.5632858844</v>
      </c>
      <c r="F335" s="6">
        <f>VLOOKUP(A335,[1]SchBlock!$A$13:$FE$538,161,0)</f>
        <v>1315081.97009777</v>
      </c>
      <c r="G335" s="6">
        <f t="shared" si="11"/>
        <v>49094.406811885536</v>
      </c>
    </row>
    <row r="336" spans="1:7" x14ac:dyDescent="0.35">
      <c r="A336" s="4">
        <v>2106</v>
      </c>
      <c r="B336" s="5" t="s">
        <v>333</v>
      </c>
      <c r="C336" s="6">
        <f>VLOOKUP(A336,[1]MFG!$A$4:$H$529,8,0)</f>
        <v>590235.23534041038</v>
      </c>
      <c r="D336" s="6">
        <f>VLOOKUP(A336,[1]MFG!$A$4:$N$529,14,0)</f>
        <v>19465.7984</v>
      </c>
      <c r="E336" s="6">
        <f t="shared" si="10"/>
        <v>609701.03374041035</v>
      </c>
      <c r="F336" s="6">
        <f>VLOOKUP(A336,[1]SchBlock!$A$13:$FE$538,161,0)</f>
        <v>627787.32872403809</v>
      </c>
      <c r="G336" s="6">
        <f t="shared" si="11"/>
        <v>18086.29498362774</v>
      </c>
    </row>
    <row r="337" spans="1:7" x14ac:dyDescent="0.35">
      <c r="A337" s="4">
        <v>2060</v>
      </c>
      <c r="B337" s="5" t="s">
        <v>334</v>
      </c>
      <c r="C337" s="6">
        <f>VLOOKUP(A337,[1]MFG!$A$4:$H$529,8,0)</f>
        <v>1621103.2500690045</v>
      </c>
      <c r="D337" s="6">
        <f>VLOOKUP(A337,[1]MFG!$A$4:$N$529,14,0)</f>
        <v>54653.161800000002</v>
      </c>
      <c r="E337" s="6">
        <f t="shared" si="10"/>
        <v>1675756.4118690044</v>
      </c>
      <c r="F337" s="6">
        <f>VLOOKUP(A337,[1]SchBlock!$A$13:$FE$538,161,0)</f>
        <v>1725280.7937675572</v>
      </c>
      <c r="G337" s="6">
        <f t="shared" si="11"/>
        <v>49524.381898552878</v>
      </c>
    </row>
    <row r="338" spans="1:7" x14ac:dyDescent="0.35">
      <c r="A338" s="4">
        <v>3790</v>
      </c>
      <c r="B338" s="5" t="s">
        <v>335</v>
      </c>
      <c r="C338" s="6">
        <f>VLOOKUP(A338,[1]MFG!$A$4:$H$529,8,0)</f>
        <v>971126.83602823829</v>
      </c>
      <c r="D338" s="6">
        <f>VLOOKUP(A338,[1]MFG!$A$4:$N$529,14,0)</f>
        <v>31498.325199999999</v>
      </c>
      <c r="E338" s="6">
        <f t="shared" si="10"/>
        <v>1002625.1612282383</v>
      </c>
      <c r="F338" s="6">
        <f>VLOOKUP(A338,[1]SchBlock!$A$13:$FE$538,161,0)</f>
        <v>1032714.4841254366</v>
      </c>
      <c r="G338" s="6">
        <f t="shared" si="11"/>
        <v>30089.322897198377</v>
      </c>
    </row>
    <row r="339" spans="1:7" x14ac:dyDescent="0.35">
      <c r="A339" s="4">
        <v>3811</v>
      </c>
      <c r="B339" s="5" t="s">
        <v>336</v>
      </c>
      <c r="C339" s="6">
        <f>VLOOKUP(A339,[1]MFG!$A$4:$H$529,8,0)</f>
        <v>952563.59925718373</v>
      </c>
      <c r="D339" s="6">
        <f>VLOOKUP(A339,[1]MFG!$A$4:$N$529,14,0)</f>
        <v>32944.436199999996</v>
      </c>
      <c r="E339" s="6">
        <f t="shared" si="10"/>
        <v>985508.03545718372</v>
      </c>
      <c r="F339" s="6">
        <f>VLOOKUP(A339,[1]SchBlock!$A$13:$FE$538,161,0)</f>
        <v>1015058.9116382409</v>
      </c>
      <c r="G339" s="6">
        <f t="shared" si="11"/>
        <v>29550.876181057189</v>
      </c>
    </row>
    <row r="340" spans="1:7" x14ac:dyDescent="0.35">
      <c r="A340" s="4">
        <v>3032</v>
      </c>
      <c r="B340" s="5" t="s">
        <v>337</v>
      </c>
      <c r="C340" s="6">
        <f>VLOOKUP(A340,[1]MFG!$A$4:$H$529,8,0)</f>
        <v>848263.4849510577</v>
      </c>
      <c r="D340" s="6">
        <f>VLOOKUP(A340,[1]MFG!$A$4:$N$529,14,0)</f>
        <v>19213.908100000001</v>
      </c>
      <c r="E340" s="6">
        <f t="shared" si="10"/>
        <v>867477.3930510577</v>
      </c>
      <c r="F340" s="6">
        <f>VLOOKUP(A340,[1]SchBlock!$A$13:$FE$538,161,0)</f>
        <v>885710.68125215732</v>
      </c>
      <c r="G340" s="6">
        <f t="shared" si="11"/>
        <v>18233.288201099611</v>
      </c>
    </row>
    <row r="341" spans="1:7" x14ac:dyDescent="0.35">
      <c r="A341" s="4">
        <v>2001</v>
      </c>
      <c r="B341" s="5" t="s">
        <v>338</v>
      </c>
      <c r="C341" s="6">
        <f>VLOOKUP(A341,[1]MFG!$A$4:$H$529,8,0)</f>
        <v>2956075.1624798961</v>
      </c>
      <c r="D341" s="6">
        <f>VLOOKUP(A341,[1]MFG!$A$4:$N$529,14,0)</f>
        <v>97335.013099999996</v>
      </c>
      <c r="E341" s="6">
        <f t="shared" si="10"/>
        <v>3053410.1755798962</v>
      </c>
      <c r="F341" s="6">
        <f>VLOOKUP(A341,[1]SchBlock!$A$13:$FE$538,161,0)</f>
        <v>3120911.6245191535</v>
      </c>
      <c r="G341" s="6">
        <f t="shared" si="11"/>
        <v>67501.448939257301</v>
      </c>
    </row>
    <row r="342" spans="1:7" x14ac:dyDescent="0.35">
      <c r="A342" s="4">
        <v>3009</v>
      </c>
      <c r="B342" s="5" t="s">
        <v>339</v>
      </c>
      <c r="C342" s="6">
        <f>VLOOKUP(A342,[1]MFG!$A$4:$H$529,8,0)</f>
        <v>539919.91101598879</v>
      </c>
      <c r="D342" s="6">
        <f>VLOOKUP(A342,[1]MFG!$A$4:$N$529,14,0)</f>
        <v>16929.835500000001</v>
      </c>
      <c r="E342" s="6">
        <f t="shared" si="10"/>
        <v>556849.74651598884</v>
      </c>
      <c r="F342" s="6">
        <f>VLOOKUP(A342,[1]SchBlock!$A$13:$FE$538,161,0)</f>
        <v>573093.90890787728</v>
      </c>
      <c r="G342" s="6">
        <f t="shared" si="11"/>
        <v>16244.162391888443</v>
      </c>
    </row>
    <row r="343" spans="1:7" x14ac:dyDescent="0.35">
      <c r="A343" s="4">
        <v>5267</v>
      </c>
      <c r="B343" s="5" t="s">
        <v>340</v>
      </c>
      <c r="C343" s="6">
        <f>VLOOKUP(A343,[1]MFG!$A$4:$H$529,8,0)</f>
        <v>1055544.4643691832</v>
      </c>
      <c r="D343" s="6">
        <f>VLOOKUP(A343,[1]MFG!$A$4:$N$529,14,0)</f>
        <v>36053.074099999998</v>
      </c>
      <c r="E343" s="6">
        <f t="shared" si="10"/>
        <v>1091597.5384691833</v>
      </c>
      <c r="F343" s="6">
        <f>VLOOKUP(A343,[1]SchBlock!$A$13:$FE$538,161,0)</f>
        <v>1134654.7077787179</v>
      </c>
      <c r="G343" s="6">
        <f t="shared" si="11"/>
        <v>43057.169309534598</v>
      </c>
    </row>
    <row r="344" spans="1:7" x14ac:dyDescent="0.35">
      <c r="A344" s="4">
        <v>5253</v>
      </c>
      <c r="B344" s="5" t="s">
        <v>341</v>
      </c>
      <c r="C344" s="6">
        <f>VLOOKUP(A344,[1]MFG!$A$4:$H$529,8,0)</f>
        <v>1562606.5</v>
      </c>
      <c r="D344" s="6">
        <f>VLOOKUP(A344,[1]MFG!$A$4:$N$529,14,0)</f>
        <v>52085.777900000001</v>
      </c>
      <c r="E344" s="6">
        <f t="shared" si="10"/>
        <v>1614692.2779000001</v>
      </c>
      <c r="F344" s="6">
        <f>VLOOKUP(A344,[1]SchBlock!$A$13:$FE$538,161,0)</f>
        <v>1650856.5000000002</v>
      </c>
      <c r="G344" s="6">
        <f t="shared" si="11"/>
        <v>36164.22210000013</v>
      </c>
    </row>
    <row r="345" spans="1:7" x14ac:dyDescent="0.35">
      <c r="A345" s="4">
        <v>2149</v>
      </c>
      <c r="B345" s="5" t="s">
        <v>342</v>
      </c>
      <c r="C345" s="6">
        <f>VLOOKUP(A345,[1]MFG!$A$4:$H$529,8,0)</f>
        <v>1924202.4913099855</v>
      </c>
      <c r="D345" s="6">
        <f>VLOOKUP(A345,[1]MFG!$A$4:$N$529,14,0)</f>
        <v>64804.038200000003</v>
      </c>
      <c r="E345" s="6">
        <f t="shared" si="10"/>
        <v>1989006.5295099856</v>
      </c>
      <c r="F345" s="6">
        <f>VLOOKUP(A345,[1]SchBlock!$A$13:$FE$538,161,0)</f>
        <v>2048227.0385511145</v>
      </c>
      <c r="G345" s="6">
        <f t="shared" si="11"/>
        <v>59220.509041128913</v>
      </c>
    </row>
    <row r="346" spans="1:7" x14ac:dyDescent="0.35">
      <c r="A346" s="4">
        <v>2121</v>
      </c>
      <c r="B346" s="5" t="s">
        <v>343</v>
      </c>
      <c r="C346" s="6">
        <f>VLOOKUP(A346,[1]MFG!$A$4:$H$529,8,0)</f>
        <v>1013792.1393837391</v>
      </c>
      <c r="D346" s="6">
        <f>VLOOKUP(A346,[1]MFG!$A$4:$N$529,14,0)</f>
        <v>35229.579400000002</v>
      </c>
      <c r="E346" s="6">
        <f t="shared" si="10"/>
        <v>1049021.718783739</v>
      </c>
      <c r="F346" s="6">
        <f>VLOOKUP(A346,[1]SchBlock!$A$13:$FE$538,161,0)</f>
        <v>1089519.0601682363</v>
      </c>
      <c r="G346" s="6">
        <f t="shared" si="11"/>
        <v>40497.341384497238</v>
      </c>
    </row>
    <row r="347" spans="1:7" x14ac:dyDescent="0.35">
      <c r="A347" s="4">
        <v>5255</v>
      </c>
      <c r="B347" s="5" t="s">
        <v>344</v>
      </c>
      <c r="C347" s="6">
        <f>VLOOKUP(A347,[1]MFG!$A$4:$H$529,8,0)</f>
        <v>1330839.9690790344</v>
      </c>
      <c r="D347" s="6">
        <f>VLOOKUP(A347,[1]MFG!$A$4:$N$529,14,0)</f>
        <v>45303.629500000003</v>
      </c>
      <c r="E347" s="6">
        <f t="shared" si="10"/>
        <v>1376143.5985790344</v>
      </c>
      <c r="F347" s="6">
        <f>VLOOKUP(A347,[1]SchBlock!$A$13:$FE$538,161,0)</f>
        <v>1429564.7300186369</v>
      </c>
      <c r="G347" s="6">
        <f t="shared" si="11"/>
        <v>53421.131439602468</v>
      </c>
    </row>
    <row r="348" spans="1:7" x14ac:dyDescent="0.35">
      <c r="A348" s="4">
        <v>3308</v>
      </c>
      <c r="B348" s="5" t="s">
        <v>345</v>
      </c>
      <c r="C348" s="6">
        <f>VLOOKUP(A348,[1]MFG!$A$4:$H$529,8,0)</f>
        <v>481092.99455114873</v>
      </c>
      <c r="D348" s="6">
        <f>VLOOKUP(A348,[1]MFG!$A$4:$N$529,14,0)</f>
        <v>14913.709800000001</v>
      </c>
      <c r="E348" s="6">
        <f t="shared" si="10"/>
        <v>496006.70435114874</v>
      </c>
      <c r="F348" s="6">
        <f>VLOOKUP(A348,[1]SchBlock!$A$13:$FE$538,161,0)</f>
        <v>510602.40377684409</v>
      </c>
      <c r="G348" s="6">
        <f t="shared" si="11"/>
        <v>14595.699425695348</v>
      </c>
    </row>
    <row r="349" spans="1:7" x14ac:dyDescent="0.35">
      <c r="A349" s="4">
        <v>3122</v>
      </c>
      <c r="B349" s="5" t="s">
        <v>346</v>
      </c>
      <c r="C349" s="6">
        <f>VLOOKUP(A349,[1]MFG!$A$4:$H$529,8,0)</f>
        <v>1811226.5</v>
      </c>
      <c r="D349" s="6">
        <f>VLOOKUP(A349,[1]MFG!$A$4:$N$529,14,0)</f>
        <v>58805.618999999999</v>
      </c>
      <c r="E349" s="6">
        <f t="shared" si="10"/>
        <v>1870032.1189999999</v>
      </c>
      <c r="F349" s="6">
        <f>VLOOKUP(A349,[1]SchBlock!$A$13:$FE$538,161,0)</f>
        <v>1913726.5000000002</v>
      </c>
      <c r="G349" s="6">
        <f t="shared" si="11"/>
        <v>43694.381000000285</v>
      </c>
    </row>
    <row r="350" spans="1:7" x14ac:dyDescent="0.35">
      <c r="A350" s="4">
        <v>3003</v>
      </c>
      <c r="B350" s="5" t="s">
        <v>347</v>
      </c>
      <c r="C350" s="6">
        <f>VLOOKUP(A350,[1]MFG!$A$4:$H$529,8,0)</f>
        <v>965076.98586465209</v>
      </c>
      <c r="D350" s="6">
        <f>VLOOKUP(A350,[1]MFG!$A$4:$N$529,14,0)</f>
        <v>32840.067300000002</v>
      </c>
      <c r="E350" s="6">
        <f t="shared" si="10"/>
        <v>997917.05316465208</v>
      </c>
      <c r="F350" s="6">
        <f>VLOOKUP(A350,[1]SchBlock!$A$13:$FE$538,161,0)</f>
        <v>1027441.0380509882</v>
      </c>
      <c r="G350" s="6">
        <f t="shared" si="11"/>
        <v>29523.98488633614</v>
      </c>
    </row>
    <row r="351" spans="1:7" x14ac:dyDescent="0.35">
      <c r="A351" s="4">
        <v>3214</v>
      </c>
      <c r="B351" s="5" t="s">
        <v>348</v>
      </c>
      <c r="C351" s="6">
        <f>VLOOKUP(A351,[1]MFG!$A$4:$H$529,8,0)</f>
        <v>1032766.1278398918</v>
      </c>
      <c r="D351" s="6">
        <f>VLOOKUP(A351,[1]MFG!$A$4:$N$529,14,0)</f>
        <v>35271.6613</v>
      </c>
      <c r="E351" s="6">
        <f t="shared" si="10"/>
        <v>1068037.7891398917</v>
      </c>
      <c r="F351" s="6">
        <f>VLOOKUP(A351,[1]SchBlock!$A$13:$FE$538,161,0)</f>
        <v>1099502.0622026613</v>
      </c>
      <c r="G351" s="6">
        <f t="shared" si="11"/>
        <v>31464.273062769556</v>
      </c>
    </row>
    <row r="352" spans="1:7" x14ac:dyDescent="0.35">
      <c r="A352" s="4">
        <v>2011</v>
      </c>
      <c r="B352" s="5" t="s">
        <v>349</v>
      </c>
      <c r="C352" s="6">
        <f>VLOOKUP(A352,[1]MFG!$A$4:$H$529,8,0)</f>
        <v>2955569.2478817631</v>
      </c>
      <c r="D352" s="6">
        <f>VLOOKUP(A352,[1]MFG!$A$4:$N$529,14,0)</f>
        <v>94432.755600000004</v>
      </c>
      <c r="E352" s="6">
        <f t="shared" si="10"/>
        <v>3050002.0034817629</v>
      </c>
      <c r="F352" s="6">
        <f>VLOOKUP(A352,[1]SchBlock!$A$13:$FE$538,161,0)</f>
        <v>3137315.8757479666</v>
      </c>
      <c r="G352" s="6">
        <f t="shared" si="11"/>
        <v>87313.872266203631</v>
      </c>
    </row>
    <row r="353" spans="1:7" x14ac:dyDescent="0.35">
      <c r="A353" s="4">
        <v>3612</v>
      </c>
      <c r="B353" s="5" t="s">
        <v>350</v>
      </c>
      <c r="C353" s="6">
        <f>VLOOKUP(A353,[1]MFG!$A$4:$H$529,8,0)</f>
        <v>948829.32681671204</v>
      </c>
      <c r="D353" s="6">
        <f>VLOOKUP(A353,[1]MFG!$A$4:$N$529,14,0)</f>
        <v>32439.251400000001</v>
      </c>
      <c r="E353" s="6">
        <f t="shared" si="10"/>
        <v>981268.57821671199</v>
      </c>
      <c r="F353" s="6">
        <f>VLOOKUP(A353,[1]SchBlock!$A$13:$FE$538,161,0)</f>
        <v>1019527.0003442859</v>
      </c>
      <c r="G353" s="6">
        <f t="shared" si="11"/>
        <v>38258.422127573867</v>
      </c>
    </row>
    <row r="354" spans="1:7" x14ac:dyDescent="0.35">
      <c r="A354" s="4">
        <v>3411</v>
      </c>
      <c r="B354" s="5" t="s">
        <v>351</v>
      </c>
      <c r="C354" s="6">
        <f>VLOOKUP(A354,[1]MFG!$A$4:$H$529,8,0)</f>
        <v>945430.29164161859</v>
      </c>
      <c r="D354" s="6">
        <f>VLOOKUP(A354,[1]MFG!$A$4:$N$529,14,0)</f>
        <v>31511.371299999999</v>
      </c>
      <c r="E354" s="6">
        <f t="shared" si="10"/>
        <v>976941.66294161859</v>
      </c>
      <c r="F354" s="6">
        <f>VLOOKUP(A354,[1]SchBlock!$A$13:$FE$538,161,0)</f>
        <v>1006212.835165318</v>
      </c>
      <c r="G354" s="6">
        <f t="shared" si="11"/>
        <v>29271.172223699396</v>
      </c>
    </row>
    <row r="355" spans="1:7" x14ac:dyDescent="0.35">
      <c r="A355" s="4">
        <v>3302</v>
      </c>
      <c r="B355" s="5" t="s">
        <v>351</v>
      </c>
      <c r="C355" s="6">
        <f>VLOOKUP(A355,[1]MFG!$A$4:$H$529,8,0)</f>
        <v>611127.42741766013</v>
      </c>
      <c r="D355" s="6">
        <f>VLOOKUP(A355,[1]MFG!$A$4:$N$529,14,0)</f>
        <v>20033.805899999999</v>
      </c>
      <c r="E355" s="6">
        <f t="shared" si="10"/>
        <v>631161.23331766017</v>
      </c>
      <c r="F355" s="6">
        <f>VLOOKUP(A355,[1]SchBlock!$A$13:$FE$538,161,0)</f>
        <v>649899.85026681307</v>
      </c>
      <c r="G355" s="6">
        <f t="shared" si="11"/>
        <v>18738.6169491529</v>
      </c>
    </row>
    <row r="356" spans="1:7" x14ac:dyDescent="0.35">
      <c r="A356" s="4">
        <v>3815</v>
      </c>
      <c r="B356" s="5" t="s">
        <v>352</v>
      </c>
      <c r="C356" s="6">
        <f>VLOOKUP(A356,[1]MFG!$A$4:$H$529,8,0)</f>
        <v>809063.89379184414</v>
      </c>
      <c r="D356" s="6">
        <f>VLOOKUP(A356,[1]MFG!$A$4:$N$529,14,0)</f>
        <v>28109.347399999999</v>
      </c>
      <c r="E356" s="6">
        <f t="shared" si="10"/>
        <v>837173.24119184411</v>
      </c>
      <c r="F356" s="6">
        <f>VLOOKUP(A356,[1]SchBlock!$A$13:$FE$538,161,0)</f>
        <v>862319.38553323178</v>
      </c>
      <c r="G356" s="6">
        <f t="shared" si="11"/>
        <v>25146.14434138767</v>
      </c>
    </row>
    <row r="357" spans="1:7" x14ac:dyDescent="0.35">
      <c r="A357" s="4">
        <v>5224</v>
      </c>
      <c r="B357" s="5" t="s">
        <v>353</v>
      </c>
      <c r="C357" s="6">
        <f>VLOOKUP(A357,[1]MFG!$A$4:$H$529,8,0)</f>
        <v>913482.8273490764</v>
      </c>
      <c r="D357" s="6">
        <f>VLOOKUP(A357,[1]MFG!$A$4:$N$529,14,0)</f>
        <v>30304.1044</v>
      </c>
      <c r="E357" s="6">
        <f t="shared" si="10"/>
        <v>943786.93174907635</v>
      </c>
      <c r="F357" s="6">
        <f>VLOOKUP(A357,[1]SchBlock!$A$13:$FE$538,161,0)</f>
        <v>972058.00799619115</v>
      </c>
      <c r="G357" s="6">
        <f t="shared" si="11"/>
        <v>28271.076247114805</v>
      </c>
    </row>
    <row r="358" spans="1:7" x14ac:dyDescent="0.35">
      <c r="A358" s="4">
        <v>3023</v>
      </c>
      <c r="B358" s="5" t="s">
        <v>354</v>
      </c>
      <c r="C358" s="6">
        <f>VLOOKUP(A358,[1]MFG!$A$4:$H$529,8,0)</f>
        <v>1060284.1136003174</v>
      </c>
      <c r="D358" s="6">
        <f>VLOOKUP(A358,[1]MFG!$A$4:$N$529,14,0)</f>
        <v>36927.513700000003</v>
      </c>
      <c r="E358" s="6">
        <f t="shared" si="10"/>
        <v>1097211.6273003174</v>
      </c>
      <c r="F358" s="6">
        <f>VLOOKUP(A358,[1]SchBlock!$A$13:$FE$538,161,0)</f>
        <v>1129737.5577436956</v>
      </c>
      <c r="G358" s="6">
        <f t="shared" si="11"/>
        <v>32525.930443378165</v>
      </c>
    </row>
    <row r="359" spans="1:7" x14ac:dyDescent="0.35">
      <c r="A359" s="4">
        <v>2046</v>
      </c>
      <c r="B359" s="5" t="s">
        <v>355</v>
      </c>
      <c r="C359" s="6">
        <f>VLOOKUP(A359,[1]MFG!$A$4:$H$529,8,0)</f>
        <v>986995.46307433641</v>
      </c>
      <c r="D359" s="6">
        <f>VLOOKUP(A359,[1]MFG!$A$4:$N$529,14,0)</f>
        <v>32438.212899999999</v>
      </c>
      <c r="E359" s="6">
        <f t="shared" si="10"/>
        <v>1019433.6759743365</v>
      </c>
      <c r="F359" s="6">
        <f>VLOOKUP(A359,[1]SchBlock!$A$13:$FE$538,161,0)</f>
        <v>1058994.3709449556</v>
      </c>
      <c r="G359" s="6">
        <f t="shared" si="11"/>
        <v>39560.694970619166</v>
      </c>
    </row>
    <row r="360" spans="1:7" x14ac:dyDescent="0.35">
      <c r="A360" s="4">
        <v>2188</v>
      </c>
      <c r="B360" s="5" t="s">
        <v>356</v>
      </c>
      <c r="C360" s="6">
        <f>VLOOKUP(A360,[1]MFG!$A$4:$H$529,8,0)</f>
        <v>380403.97605257487</v>
      </c>
      <c r="D360" s="6">
        <f>VLOOKUP(A360,[1]MFG!$A$4:$N$529,14,0)</f>
        <v>13366.645500000001</v>
      </c>
      <c r="E360" s="6">
        <f t="shared" si="10"/>
        <v>393770.62155257486</v>
      </c>
      <c r="F360" s="6">
        <f>VLOOKUP(A360,[1]SchBlock!$A$13:$FE$538,161,0)</f>
        <v>405392.69000395876</v>
      </c>
      <c r="G360" s="6">
        <f t="shared" si="11"/>
        <v>11622.068451383908</v>
      </c>
    </row>
    <row r="361" spans="1:7" x14ac:dyDescent="0.35">
      <c r="A361" s="4">
        <v>3401</v>
      </c>
      <c r="B361" s="5" t="s">
        <v>357</v>
      </c>
      <c r="C361" s="6">
        <f>VLOOKUP(A361,[1]MFG!$A$4:$H$529,8,0)</f>
        <v>913706.33539588039</v>
      </c>
      <c r="D361" s="6">
        <f>VLOOKUP(A361,[1]MFG!$A$4:$N$529,14,0)</f>
        <v>31633.410400000001</v>
      </c>
      <c r="E361" s="6">
        <f t="shared" si="10"/>
        <v>945339.74579588044</v>
      </c>
      <c r="F361" s="6">
        <f>VLOOKUP(A361,[1]SchBlock!$A$13:$FE$538,161,0)</f>
        <v>981757.79828865267</v>
      </c>
      <c r="G361" s="6">
        <f t="shared" si="11"/>
        <v>36418.052492772229</v>
      </c>
    </row>
    <row r="362" spans="1:7" x14ac:dyDescent="0.35">
      <c r="A362" s="4">
        <v>3015</v>
      </c>
      <c r="B362" s="5" t="s">
        <v>358</v>
      </c>
      <c r="C362" s="6">
        <f>VLOOKUP(A362,[1]MFG!$A$4:$H$529,8,0)</f>
        <v>428219.14084745763</v>
      </c>
      <c r="D362" s="6">
        <f>VLOOKUP(A362,[1]MFG!$A$4:$N$529,14,0)</f>
        <v>12795.222400000001</v>
      </c>
      <c r="E362" s="6">
        <f t="shared" si="10"/>
        <v>441014.36324745766</v>
      </c>
      <c r="F362" s="6">
        <f>VLOOKUP(A362,[1]SchBlock!$A$13:$FE$538,161,0)</f>
        <v>453842.07615972881</v>
      </c>
      <c r="G362" s="6">
        <f t="shared" si="11"/>
        <v>12827.712912271149</v>
      </c>
    </row>
    <row r="363" spans="1:7" x14ac:dyDescent="0.35">
      <c r="A363" s="4">
        <v>5229</v>
      </c>
      <c r="B363" s="5" t="s">
        <v>359</v>
      </c>
      <c r="C363" s="6">
        <f>VLOOKUP(A363,[1]MFG!$A$4:$H$529,8,0)</f>
        <v>1222449.6684575516</v>
      </c>
      <c r="D363" s="6">
        <f>VLOOKUP(A363,[1]MFG!$A$4:$N$529,14,0)</f>
        <v>42510.2448</v>
      </c>
      <c r="E363" s="6">
        <f t="shared" si="10"/>
        <v>1264959.9132575516</v>
      </c>
      <c r="F363" s="6">
        <f>VLOOKUP(A363,[1]SchBlock!$A$13:$FE$538,161,0)</f>
        <v>1302944.7052244348</v>
      </c>
      <c r="G363" s="6">
        <f t="shared" si="11"/>
        <v>37984.791966883233</v>
      </c>
    </row>
    <row r="364" spans="1:7" x14ac:dyDescent="0.35">
      <c r="A364" s="4">
        <v>3450</v>
      </c>
      <c r="B364" s="5" t="s">
        <v>360</v>
      </c>
      <c r="C364" s="6">
        <f>VLOOKUP(A364,[1]MFG!$A$4:$H$529,8,0)</f>
        <v>1054806.4266595251</v>
      </c>
      <c r="D364" s="6">
        <f>VLOOKUP(A364,[1]MFG!$A$4:$N$529,14,0)</f>
        <v>37123.205300000001</v>
      </c>
      <c r="E364" s="6">
        <f t="shared" si="10"/>
        <v>1091929.6319595252</v>
      </c>
      <c r="F364" s="6">
        <f>VLOOKUP(A364,[1]SchBlock!$A$13:$FE$538,161,0)</f>
        <v>1124822.33681097</v>
      </c>
      <c r="G364" s="6">
        <f t="shared" si="11"/>
        <v>32892.704851444811</v>
      </c>
    </row>
    <row r="365" spans="1:7" x14ac:dyDescent="0.35">
      <c r="A365" s="4">
        <v>3580</v>
      </c>
      <c r="B365" s="5" t="s">
        <v>361</v>
      </c>
      <c r="C365" s="6">
        <f>VLOOKUP(A365,[1]MFG!$A$4:$H$529,8,0)</f>
        <v>392723.18709219858</v>
      </c>
      <c r="D365" s="6">
        <f>VLOOKUP(A365,[1]MFG!$A$4:$N$529,14,0)</f>
        <v>11794.6862</v>
      </c>
      <c r="E365" s="6">
        <f t="shared" si="10"/>
        <v>404517.87329219858</v>
      </c>
      <c r="F365" s="6">
        <f>VLOOKUP(A365,[1]SchBlock!$A$13:$FE$538,161,0)</f>
        <v>416318.19220285112</v>
      </c>
      <c r="G365" s="6">
        <f t="shared" si="11"/>
        <v>11800.318910652539</v>
      </c>
    </row>
    <row r="366" spans="1:7" x14ac:dyDescent="0.35">
      <c r="A366" s="4">
        <v>3430</v>
      </c>
      <c r="B366" s="5" t="s">
        <v>362</v>
      </c>
      <c r="C366" s="6">
        <f>VLOOKUP(A366,[1]MFG!$A$4:$H$529,8,0)</f>
        <v>971858.39601170563</v>
      </c>
      <c r="D366" s="6">
        <f>VLOOKUP(A366,[1]MFG!$A$4:$N$529,14,0)</f>
        <v>33824.546799999996</v>
      </c>
      <c r="E366" s="6">
        <f t="shared" si="10"/>
        <v>1005682.9428117056</v>
      </c>
      <c r="F366" s="6">
        <f>VLOOKUP(A366,[1]SchBlock!$A$13:$FE$538,161,0)</f>
        <v>1035932.82764957</v>
      </c>
      <c r="G366" s="6">
        <f t="shared" si="11"/>
        <v>30249.884837864316</v>
      </c>
    </row>
    <row r="367" spans="1:7" x14ac:dyDescent="0.35">
      <c r="A367" s="4">
        <v>2186</v>
      </c>
      <c r="B367" s="5" t="s">
        <v>363</v>
      </c>
      <c r="C367" s="6">
        <f>VLOOKUP(A367,[1]MFG!$A$4:$H$529,8,0)</f>
        <v>314672.11945482617</v>
      </c>
      <c r="D367" s="6">
        <f>VLOOKUP(A367,[1]MFG!$A$4:$N$529,14,0)</f>
        <v>10674.7279</v>
      </c>
      <c r="E367" s="6">
        <f t="shared" si="10"/>
        <v>325346.84735482617</v>
      </c>
      <c r="F367" s="6">
        <f>VLOOKUP(A367,[1]SchBlock!$A$13:$FE$538,161,0)</f>
        <v>328646.67828945455</v>
      </c>
      <c r="G367" s="6">
        <f t="shared" si="11"/>
        <v>3299.8309346283786</v>
      </c>
    </row>
    <row r="368" spans="1:7" x14ac:dyDescent="0.35">
      <c r="A368" s="4">
        <v>3452</v>
      </c>
      <c r="B368" s="5" t="s">
        <v>364</v>
      </c>
      <c r="C368" s="6">
        <f>VLOOKUP(A368,[1]MFG!$A$4:$H$529,8,0)</f>
        <v>1855917.4</v>
      </c>
      <c r="D368" s="6">
        <f>VLOOKUP(A368,[1]MFG!$A$4:$N$529,14,0)</f>
        <v>57449.396999999997</v>
      </c>
      <c r="E368" s="6">
        <f t="shared" si="10"/>
        <v>1913366.7969999998</v>
      </c>
      <c r="F368" s="6">
        <f>VLOOKUP(A368,[1]SchBlock!$A$13:$FE$538,161,0)</f>
        <v>1960917.4</v>
      </c>
      <c r="G368" s="6">
        <f t="shared" si="11"/>
        <v>47550.603000000119</v>
      </c>
    </row>
    <row r="369" spans="1:7" x14ac:dyDescent="0.35">
      <c r="A369" s="4">
        <v>3810</v>
      </c>
      <c r="B369" s="5" t="s">
        <v>365</v>
      </c>
      <c r="C369" s="6">
        <f>VLOOKUP(A369,[1]MFG!$A$4:$H$529,8,0)</f>
        <v>1046268.2164527758</v>
      </c>
      <c r="D369" s="6">
        <f>VLOOKUP(A369,[1]MFG!$A$4:$N$529,14,0)</f>
        <v>37464.411200000002</v>
      </c>
      <c r="E369" s="6">
        <f t="shared" si="10"/>
        <v>1083732.6276527757</v>
      </c>
      <c r="F369" s="6">
        <f>VLOOKUP(A369,[1]SchBlock!$A$13:$FE$538,161,0)</f>
        <v>1116122.7020017302</v>
      </c>
      <c r="G369" s="6">
        <f t="shared" si="11"/>
        <v>32390.074348954484</v>
      </c>
    </row>
    <row r="370" spans="1:7" x14ac:dyDescent="0.35">
      <c r="A370" s="4">
        <v>3440</v>
      </c>
      <c r="B370" s="5" t="s">
        <v>366</v>
      </c>
      <c r="C370" s="6">
        <f>VLOOKUP(A370,[1]MFG!$A$4:$H$529,8,0)</f>
        <v>1829967.6</v>
      </c>
      <c r="D370" s="6">
        <f>VLOOKUP(A370,[1]MFG!$A$4:$N$529,14,0)</f>
        <v>61063.819100000001</v>
      </c>
      <c r="E370" s="6">
        <f t="shared" si="10"/>
        <v>1891031.4191000001</v>
      </c>
      <c r="F370" s="6">
        <f>VLOOKUP(A370,[1]SchBlock!$A$13:$FE$538,161,0)</f>
        <v>1933467.5999999999</v>
      </c>
      <c r="G370" s="6">
        <f t="shared" si="11"/>
        <v>42436.180899999803</v>
      </c>
    </row>
    <row r="371" spans="1:7" x14ac:dyDescent="0.35">
      <c r="A371" s="4">
        <v>2297</v>
      </c>
      <c r="B371" s="5" t="s">
        <v>367</v>
      </c>
      <c r="C371" s="6">
        <f>VLOOKUP(A371,[1]MFG!$A$4:$H$529,8,0)</f>
        <v>1373618.3873084716</v>
      </c>
      <c r="D371" s="6">
        <f>VLOOKUP(A371,[1]MFG!$A$4:$N$529,14,0)</f>
        <v>45984.523999999998</v>
      </c>
      <c r="E371" s="6">
        <f t="shared" si="10"/>
        <v>1419602.9113084716</v>
      </c>
      <c r="F371" s="6">
        <f>VLOOKUP(A371,[1]SchBlock!$A$13:$FE$538,161,0)</f>
        <v>1461245.2934975559</v>
      </c>
      <c r="G371" s="6">
        <f t="shared" si="11"/>
        <v>41642.38218908431</v>
      </c>
    </row>
    <row r="372" spans="1:7" x14ac:dyDescent="0.35">
      <c r="A372" s="4">
        <v>3102</v>
      </c>
      <c r="B372" s="5" t="s">
        <v>368</v>
      </c>
      <c r="C372" s="6">
        <f>VLOOKUP(A372,[1]MFG!$A$4:$H$529,8,0)</f>
        <v>680167.03022243362</v>
      </c>
      <c r="D372" s="6">
        <f>VLOOKUP(A372,[1]MFG!$A$4:$N$529,14,0)</f>
        <v>22348.988499999999</v>
      </c>
      <c r="E372" s="6">
        <f t="shared" si="10"/>
        <v>702516.0187224336</v>
      </c>
      <c r="F372" s="6">
        <f>VLOOKUP(A372,[1]SchBlock!$A$13:$FE$538,161,0)</f>
        <v>709013.49152258073</v>
      </c>
      <c r="G372" s="6">
        <f t="shared" si="11"/>
        <v>6497.4728001471376</v>
      </c>
    </row>
    <row r="373" spans="1:7" x14ac:dyDescent="0.35">
      <c r="A373" s="4">
        <v>3232</v>
      </c>
      <c r="B373" s="5" t="s">
        <v>369</v>
      </c>
      <c r="C373" s="6">
        <f>VLOOKUP(A373,[1]MFG!$A$4:$H$529,8,0)</f>
        <v>708611.37767980492</v>
      </c>
      <c r="D373" s="6">
        <f>VLOOKUP(A373,[1]MFG!$A$4:$N$529,14,0)</f>
        <v>24168.418900000001</v>
      </c>
      <c r="E373" s="6">
        <f t="shared" si="10"/>
        <v>732779.79657980497</v>
      </c>
      <c r="F373" s="6">
        <f>VLOOKUP(A373,[1]SchBlock!$A$13:$FE$538,161,0)</f>
        <v>754738.74786324787</v>
      </c>
      <c r="G373" s="6">
        <f t="shared" si="11"/>
        <v>21958.951283442904</v>
      </c>
    </row>
    <row r="374" spans="1:7" x14ac:dyDescent="0.35">
      <c r="A374" s="4">
        <v>2137</v>
      </c>
      <c r="B374" s="5" t="s">
        <v>370</v>
      </c>
      <c r="C374" s="6">
        <f>VLOOKUP(A374,[1]MFG!$A$4:$H$529,8,0)</f>
        <v>1506667.48504024</v>
      </c>
      <c r="D374" s="6">
        <f>VLOOKUP(A374,[1]MFG!$A$4:$N$529,14,0)</f>
        <v>53368.621800000001</v>
      </c>
      <c r="E374" s="6">
        <f t="shared" si="10"/>
        <v>1560036.1068402401</v>
      </c>
      <c r="F374" s="6">
        <f>VLOOKUP(A374,[1]SchBlock!$A$13:$FE$538,161,0)</f>
        <v>1606249.3035529193</v>
      </c>
      <c r="G374" s="6">
        <f t="shared" si="11"/>
        <v>46213.19671267923</v>
      </c>
    </row>
    <row r="375" spans="1:7" x14ac:dyDescent="0.35">
      <c r="A375" s="4">
        <v>3471</v>
      </c>
      <c r="B375" s="5" t="s">
        <v>371</v>
      </c>
      <c r="C375" s="6">
        <f>VLOOKUP(A375,[1]MFG!$A$4:$H$529,8,0)</f>
        <v>1851793.4</v>
      </c>
      <c r="D375" s="6">
        <f>VLOOKUP(A375,[1]MFG!$A$4:$N$529,14,0)</f>
        <v>59701.805500000002</v>
      </c>
      <c r="E375" s="6">
        <f t="shared" si="10"/>
        <v>1911495.2054999999</v>
      </c>
      <c r="F375" s="6">
        <f>VLOOKUP(A375,[1]SchBlock!$A$13:$FE$538,161,0)</f>
        <v>1956543.4000000001</v>
      </c>
      <c r="G375" s="6">
        <f t="shared" si="11"/>
        <v>45048.194500000216</v>
      </c>
    </row>
    <row r="376" spans="1:7" x14ac:dyDescent="0.35">
      <c r="A376" s="4">
        <v>3462</v>
      </c>
      <c r="B376" s="5" t="s">
        <v>372</v>
      </c>
      <c r="C376" s="6">
        <f>VLOOKUP(A376,[1]MFG!$A$4:$H$529,8,0)</f>
        <v>1829916.4</v>
      </c>
      <c r="D376" s="6">
        <f>VLOOKUP(A376,[1]MFG!$A$4:$N$529,14,0)</f>
        <v>56815.939599999998</v>
      </c>
      <c r="E376" s="6">
        <f t="shared" si="10"/>
        <v>1886732.3395999998</v>
      </c>
      <c r="F376" s="6">
        <f>VLOOKUP(A376,[1]SchBlock!$A$13:$FE$538,161,0)</f>
        <v>1933416.4000000001</v>
      </c>
      <c r="G376" s="6">
        <f t="shared" si="11"/>
        <v>46684.060400000308</v>
      </c>
    </row>
    <row r="377" spans="1:7" x14ac:dyDescent="0.35">
      <c r="A377" s="4">
        <v>3820</v>
      </c>
      <c r="B377" s="5" t="s">
        <v>373</v>
      </c>
      <c r="C377" s="6">
        <f>VLOOKUP(A377,[1]MFG!$A$4:$H$529,8,0)</f>
        <v>561116.81039938563</v>
      </c>
      <c r="D377" s="6">
        <f>VLOOKUP(A377,[1]MFG!$A$4:$N$529,14,0)</f>
        <v>18139.109400000001</v>
      </c>
      <c r="E377" s="6">
        <f t="shared" si="10"/>
        <v>579255.91979938559</v>
      </c>
      <c r="F377" s="6">
        <f>VLOOKUP(A377,[1]SchBlock!$A$13:$FE$538,161,0)</f>
        <v>596483.41121253453</v>
      </c>
      <c r="G377" s="6">
        <f t="shared" si="11"/>
        <v>17227.491413148935</v>
      </c>
    </row>
    <row r="378" spans="1:7" x14ac:dyDescent="0.35">
      <c r="A378" s="4">
        <v>3209</v>
      </c>
      <c r="B378" s="5" t="s">
        <v>374</v>
      </c>
      <c r="C378" s="6">
        <f>VLOOKUP(A378,[1]MFG!$A$4:$H$529,8,0)</f>
        <v>1281793</v>
      </c>
      <c r="D378" s="6">
        <f>VLOOKUP(A378,[1]MFG!$A$4:$N$529,14,0)</f>
        <v>43466.625</v>
      </c>
      <c r="E378" s="6">
        <f t="shared" si="10"/>
        <v>1325259.625</v>
      </c>
      <c r="F378" s="6">
        <f>VLOOKUP(A378,[1]SchBlock!$A$13:$FE$538,161,0)</f>
        <v>1353043</v>
      </c>
      <c r="G378" s="6">
        <f t="shared" si="11"/>
        <v>27783.375</v>
      </c>
    </row>
    <row r="379" spans="1:7" x14ac:dyDescent="0.35">
      <c r="A379" s="4">
        <v>3013</v>
      </c>
      <c r="B379" s="5" t="s">
        <v>375</v>
      </c>
      <c r="C379" s="6">
        <f>VLOOKUP(A379,[1]MFG!$A$4:$H$529,8,0)</f>
        <v>972128.18525496963</v>
      </c>
      <c r="D379" s="6">
        <f>VLOOKUP(A379,[1]MFG!$A$4:$N$529,14,0)</f>
        <v>33600.755799999999</v>
      </c>
      <c r="E379" s="6">
        <f t="shared" si="10"/>
        <v>1005728.9410549697</v>
      </c>
      <c r="F379" s="6">
        <f>VLOOKUP(A379,[1]SchBlock!$A$13:$FE$538,161,0)</f>
        <v>1035512.6438988156</v>
      </c>
      <c r="G379" s="6">
        <f t="shared" si="11"/>
        <v>29783.702843845938</v>
      </c>
    </row>
    <row r="380" spans="1:7" x14ac:dyDescent="0.35">
      <c r="A380" s="4">
        <v>3770</v>
      </c>
      <c r="B380" s="5" t="s">
        <v>376</v>
      </c>
      <c r="C380" s="6">
        <f>VLOOKUP(A380,[1]MFG!$A$4:$H$529,8,0)</f>
        <v>1028253.847927928</v>
      </c>
      <c r="D380" s="6">
        <f>VLOOKUP(A380,[1]MFG!$A$4:$N$529,14,0)</f>
        <v>35061.920100000003</v>
      </c>
      <c r="E380" s="6">
        <f t="shared" si="10"/>
        <v>1063315.768027928</v>
      </c>
      <c r="F380" s="6">
        <f>VLOOKUP(A380,[1]SchBlock!$A$13:$FE$538,161,0)</f>
        <v>1095091.2147334674</v>
      </c>
      <c r="G380" s="6">
        <f t="shared" si="11"/>
        <v>31775.446705539478</v>
      </c>
    </row>
    <row r="381" spans="1:7" x14ac:dyDescent="0.35">
      <c r="A381" s="4">
        <v>2091</v>
      </c>
      <c r="B381" s="5" t="s">
        <v>377</v>
      </c>
      <c r="C381" s="6">
        <f>VLOOKUP(A381,[1]MFG!$A$4:$H$529,8,0)</f>
        <v>1039433.4905986661</v>
      </c>
      <c r="D381" s="6">
        <f>VLOOKUP(A381,[1]MFG!$A$4:$N$529,14,0)</f>
        <v>35000.080900000001</v>
      </c>
      <c r="E381" s="6">
        <f t="shared" si="10"/>
        <v>1074433.5714986662</v>
      </c>
      <c r="F381" s="6">
        <f>VLOOKUP(A381,[1]SchBlock!$A$13:$FE$538,161,0)</f>
        <v>1115814.4496776811</v>
      </c>
      <c r="G381" s="6">
        <f t="shared" si="11"/>
        <v>41380.878179014893</v>
      </c>
    </row>
    <row r="382" spans="1:7" x14ac:dyDescent="0.35">
      <c r="A382" s="4">
        <v>3321</v>
      </c>
      <c r="B382" s="5" t="s">
        <v>378</v>
      </c>
      <c r="C382" s="6">
        <f>VLOOKUP(A382,[1]MFG!$A$4:$H$529,8,0)</f>
        <v>954580.18857694312</v>
      </c>
      <c r="D382" s="6">
        <f>VLOOKUP(A382,[1]MFG!$A$4:$N$529,14,0)</f>
        <v>31662.906900000002</v>
      </c>
      <c r="E382" s="6">
        <f t="shared" si="10"/>
        <v>986243.09547694307</v>
      </c>
      <c r="F382" s="6">
        <f>VLOOKUP(A382,[1]SchBlock!$A$13:$FE$538,161,0)</f>
        <v>1011407.160024042</v>
      </c>
      <c r="G382" s="6">
        <f t="shared" si="11"/>
        <v>25164.06454709894</v>
      </c>
    </row>
    <row r="383" spans="1:7" x14ac:dyDescent="0.35">
      <c r="A383" s="4">
        <v>3467</v>
      </c>
      <c r="B383" s="5" t="s">
        <v>379</v>
      </c>
      <c r="C383" s="6">
        <f>VLOOKUP(A383,[1]MFG!$A$4:$H$529,8,0)</f>
        <v>804291.05785277893</v>
      </c>
      <c r="D383" s="6">
        <f>VLOOKUP(A383,[1]MFG!$A$4:$N$529,14,0)</f>
        <v>28345.180899999999</v>
      </c>
      <c r="E383" s="6">
        <f t="shared" si="10"/>
        <v>832636.23875277897</v>
      </c>
      <c r="F383" s="6">
        <f>VLOOKUP(A383,[1]SchBlock!$A$13:$FE$538,161,0)</f>
        <v>857486.03496219381</v>
      </c>
      <c r="G383" s="6">
        <f t="shared" si="11"/>
        <v>24849.796209414839</v>
      </c>
    </row>
    <row r="384" spans="1:7" x14ac:dyDescent="0.35">
      <c r="A384" s="4">
        <v>5223</v>
      </c>
      <c r="B384" s="5" t="s">
        <v>380</v>
      </c>
      <c r="C384" s="6">
        <f>VLOOKUP(A384,[1]MFG!$A$4:$H$529,8,0)</f>
        <v>947402.8</v>
      </c>
      <c r="D384" s="6">
        <f>VLOOKUP(A384,[1]MFG!$A$4:$N$529,14,0)</f>
        <v>30604.1649</v>
      </c>
      <c r="E384" s="6">
        <f t="shared" si="10"/>
        <v>978006.96490000002</v>
      </c>
      <c r="F384" s="6">
        <f>VLOOKUP(A384,[1]SchBlock!$A$13:$FE$538,161,0)</f>
        <v>1000902.8</v>
      </c>
      <c r="G384" s="6">
        <f t="shared" si="11"/>
        <v>22895.835100000026</v>
      </c>
    </row>
    <row r="385" spans="1:7" x14ac:dyDescent="0.35">
      <c r="A385" s="4">
        <v>3824</v>
      </c>
      <c r="B385" s="5" t="s">
        <v>381</v>
      </c>
      <c r="C385" s="6">
        <f>VLOOKUP(A385,[1]MFG!$A$4:$H$529,8,0)</f>
        <v>946640.51816403796</v>
      </c>
      <c r="D385" s="6">
        <f>VLOOKUP(A385,[1]MFG!$A$4:$N$529,14,0)</f>
        <v>30305.108</v>
      </c>
      <c r="E385" s="6">
        <f t="shared" si="10"/>
        <v>976945.62616403797</v>
      </c>
      <c r="F385" s="6">
        <f>VLOOKUP(A385,[1]SchBlock!$A$13:$FE$538,161,0)</f>
        <v>1006177.0494159011</v>
      </c>
      <c r="G385" s="6">
        <f t="shared" si="11"/>
        <v>29231.423251863103</v>
      </c>
    </row>
    <row r="386" spans="1:7" x14ac:dyDescent="0.35">
      <c r="A386" s="4">
        <v>3592</v>
      </c>
      <c r="B386" s="5" t="s">
        <v>382</v>
      </c>
      <c r="C386" s="6">
        <f>VLOOKUP(A386,[1]MFG!$A$4:$H$529,8,0)</f>
        <v>2218203.0331547498</v>
      </c>
      <c r="D386" s="6">
        <f>VLOOKUP(A386,[1]MFG!$A$4:$N$529,14,0)</f>
        <v>47526.961300000003</v>
      </c>
      <c r="E386" s="6">
        <f t="shared" si="10"/>
        <v>2265729.9944547499</v>
      </c>
      <c r="F386" s="6">
        <f>VLOOKUP(A386,[1]SchBlock!$A$13:$FE$538,161,0)</f>
        <v>2448204.825414333</v>
      </c>
      <c r="G386" s="6">
        <f t="shared" si="11"/>
        <v>182474.83095958317</v>
      </c>
    </row>
    <row r="387" spans="1:7" x14ac:dyDescent="0.35">
      <c r="A387" s="4">
        <v>2119</v>
      </c>
      <c r="B387" s="5" t="s">
        <v>383</v>
      </c>
      <c r="C387" s="6">
        <f>VLOOKUP(A387,[1]MFG!$A$4:$H$529,8,0)</f>
        <v>512575.17259322217</v>
      </c>
      <c r="D387" s="6">
        <f>VLOOKUP(A387,[1]MFG!$A$4:$N$529,14,0)</f>
        <v>17361.3606</v>
      </c>
      <c r="E387" s="6">
        <f t="shared" si="10"/>
        <v>529936.53319322213</v>
      </c>
      <c r="F387" s="6">
        <f>VLOOKUP(A387,[1]SchBlock!$A$13:$FE$538,161,0)</f>
        <v>539586.7960244593</v>
      </c>
      <c r="G387" s="6">
        <f t="shared" si="11"/>
        <v>9650.2628312371671</v>
      </c>
    </row>
    <row r="388" spans="1:7" x14ac:dyDescent="0.35">
      <c r="A388" s="4">
        <v>2172</v>
      </c>
      <c r="B388" s="5" t="s">
        <v>384</v>
      </c>
      <c r="C388" s="6">
        <f>VLOOKUP(A388,[1]MFG!$A$4:$H$529,8,0)</f>
        <v>780310.96201812488</v>
      </c>
      <c r="D388" s="6">
        <f>VLOOKUP(A388,[1]MFG!$A$4:$N$529,14,0)</f>
        <v>27258.3397</v>
      </c>
      <c r="E388" s="6">
        <f t="shared" si="10"/>
        <v>807569.30171812489</v>
      </c>
      <c r="F388" s="6">
        <f>VLOOKUP(A388,[1]SchBlock!$A$13:$FE$538,161,0)</f>
        <v>831812.03603167681</v>
      </c>
      <c r="G388" s="6">
        <f t="shared" si="11"/>
        <v>24242.734313551919</v>
      </c>
    </row>
    <row r="389" spans="1:7" x14ac:dyDescent="0.35">
      <c r="A389" s="4">
        <v>2081</v>
      </c>
      <c r="B389" s="5" t="s">
        <v>385</v>
      </c>
      <c r="C389" s="6">
        <f>VLOOKUP(A389,[1]MFG!$A$4:$H$529,8,0)</f>
        <v>2348659</v>
      </c>
      <c r="D389" s="6">
        <f>VLOOKUP(A389,[1]MFG!$A$4:$N$529,14,0)</f>
        <v>78195.367499999993</v>
      </c>
      <c r="E389" s="6">
        <f t="shared" ref="E389:E452" si="12">C389+D389</f>
        <v>2426854.3675000002</v>
      </c>
      <c r="F389" s="6">
        <f>VLOOKUP(A389,[1]SchBlock!$A$13:$FE$538,161,0)</f>
        <v>2478409</v>
      </c>
      <c r="G389" s="6">
        <f t="shared" ref="G389:G452" si="13">F389-E389</f>
        <v>51554.632499999832</v>
      </c>
    </row>
    <row r="390" spans="1:7" x14ac:dyDescent="0.35">
      <c r="A390" s="4">
        <v>2041</v>
      </c>
      <c r="B390" s="5" t="s">
        <v>386</v>
      </c>
      <c r="C390" s="6">
        <f>VLOOKUP(A390,[1]MFG!$A$4:$H$529,8,0)</f>
        <v>1806893</v>
      </c>
      <c r="D390" s="6">
        <f>VLOOKUP(A390,[1]MFG!$A$4:$N$529,14,0)</f>
        <v>57812.327299999997</v>
      </c>
      <c r="E390" s="6">
        <f t="shared" si="12"/>
        <v>1864705.3273</v>
      </c>
      <c r="F390" s="6">
        <f>VLOOKUP(A390,[1]SchBlock!$A$13:$FE$538,161,0)</f>
        <v>1908393</v>
      </c>
      <c r="G390" s="6">
        <f t="shared" si="13"/>
        <v>43687.672699999996</v>
      </c>
    </row>
    <row r="391" spans="1:7" x14ac:dyDescent="0.35">
      <c r="A391" s="4">
        <v>2163</v>
      </c>
      <c r="B391" s="5" t="s">
        <v>387</v>
      </c>
      <c r="C391" s="6">
        <f>VLOOKUP(A391,[1]MFG!$A$4:$H$529,8,0)</f>
        <v>780857.93111749319</v>
      </c>
      <c r="D391" s="6">
        <f>VLOOKUP(A391,[1]MFG!$A$4:$N$529,14,0)</f>
        <v>26304.060300000001</v>
      </c>
      <c r="E391" s="6">
        <f t="shared" si="12"/>
        <v>807161.99141749321</v>
      </c>
      <c r="F391" s="6">
        <f>VLOOKUP(A391,[1]SchBlock!$A$13:$FE$538,161,0)</f>
        <v>818748.66672853543</v>
      </c>
      <c r="G391" s="6">
        <f t="shared" si="13"/>
        <v>11586.675311042229</v>
      </c>
    </row>
    <row r="392" spans="1:7" x14ac:dyDescent="0.35">
      <c r="A392" s="4">
        <v>3841</v>
      </c>
      <c r="B392" s="5" t="s">
        <v>388</v>
      </c>
      <c r="C392" s="6">
        <f>VLOOKUP(A392,[1]MFG!$A$4:$H$529,8,0)</f>
        <v>2685881.5</v>
      </c>
      <c r="D392" s="6">
        <f>VLOOKUP(A392,[1]MFG!$A$4:$N$529,14,0)</f>
        <v>83813.687699999995</v>
      </c>
      <c r="E392" s="6">
        <f t="shared" si="12"/>
        <v>2769695.1877000001</v>
      </c>
      <c r="F392" s="6">
        <f>VLOOKUP(A392,[1]SchBlock!$A$13:$FE$538,161,0)</f>
        <v>2837881.5</v>
      </c>
      <c r="G392" s="6">
        <f t="shared" si="13"/>
        <v>68186.312299999874</v>
      </c>
    </row>
    <row r="393" spans="1:7" x14ac:dyDescent="0.35">
      <c r="A393" s="4">
        <v>2550</v>
      </c>
      <c r="B393" s="5" t="s">
        <v>389</v>
      </c>
      <c r="C393" s="6">
        <f>VLOOKUP(A393,[1]MFG!$A$4:$H$529,8,0)</f>
        <v>829541.89776962169</v>
      </c>
      <c r="D393" s="6">
        <f>VLOOKUP(A393,[1]MFG!$A$4:$N$529,14,0)</f>
        <v>29019.564399999999</v>
      </c>
      <c r="E393" s="6">
        <f t="shared" si="12"/>
        <v>858561.46216962172</v>
      </c>
      <c r="F393" s="6">
        <f>VLOOKUP(A393,[1]SchBlock!$A$13:$FE$538,161,0)</f>
        <v>885253.94496189733</v>
      </c>
      <c r="G393" s="6">
        <f t="shared" si="13"/>
        <v>26692.482792275609</v>
      </c>
    </row>
    <row r="394" spans="1:7" x14ac:dyDescent="0.35">
      <c r="A394" s="4">
        <v>3460</v>
      </c>
      <c r="B394" s="5" t="s">
        <v>390</v>
      </c>
      <c r="C394" s="6">
        <f>VLOOKUP(A394,[1]MFG!$A$4:$H$529,8,0)</f>
        <v>561694.66164603608</v>
      </c>
      <c r="D394" s="6">
        <f>VLOOKUP(A394,[1]MFG!$A$4:$N$529,14,0)</f>
        <v>18511.425299999999</v>
      </c>
      <c r="E394" s="6">
        <f t="shared" si="12"/>
        <v>580206.08694603608</v>
      </c>
      <c r="F394" s="6">
        <f>VLOOKUP(A394,[1]SchBlock!$A$13:$FE$538,161,0)</f>
        <v>597454.20779991127</v>
      </c>
      <c r="G394" s="6">
        <f t="shared" si="13"/>
        <v>17248.120853875182</v>
      </c>
    </row>
    <row r="395" spans="1:7" x14ac:dyDescent="0.35">
      <c r="A395" s="4">
        <v>3225</v>
      </c>
      <c r="B395" s="5" t="s">
        <v>391</v>
      </c>
      <c r="C395" s="6">
        <f>VLOOKUP(A395,[1]MFG!$A$4:$H$529,8,0)</f>
        <v>907275.89446177834</v>
      </c>
      <c r="D395" s="6">
        <f>VLOOKUP(A395,[1]MFG!$A$4:$N$529,14,0)</f>
        <v>30110.419900000001</v>
      </c>
      <c r="E395" s="6">
        <f t="shared" si="12"/>
        <v>937386.31436177832</v>
      </c>
      <c r="F395" s="6">
        <f>VLOOKUP(A395,[1]SchBlock!$A$13:$FE$538,161,0)</f>
        <v>957276</v>
      </c>
      <c r="G395" s="6">
        <f t="shared" si="13"/>
        <v>19889.685638221679</v>
      </c>
    </row>
    <row r="396" spans="1:7" x14ac:dyDescent="0.35">
      <c r="A396" s="4">
        <v>2601</v>
      </c>
      <c r="B396" s="5" t="s">
        <v>392</v>
      </c>
      <c r="C396" s="6">
        <f>VLOOKUP(A396,[1]MFG!$A$4:$H$529,8,0)</f>
        <v>1709577.160605903</v>
      </c>
      <c r="D396" s="6">
        <f>VLOOKUP(A396,[1]MFG!$A$4:$N$529,14,0)</f>
        <v>36330.341500000002</v>
      </c>
      <c r="E396" s="6">
        <f t="shared" si="12"/>
        <v>1745907.5021059031</v>
      </c>
      <c r="F396" s="6">
        <f>VLOOKUP(A396,[1]SchBlock!$A$13:$FE$538,161,0)</f>
        <v>1940141.6217687395</v>
      </c>
      <c r="G396" s="6">
        <f t="shared" si="13"/>
        <v>194234.11966283643</v>
      </c>
    </row>
    <row r="397" spans="1:7" x14ac:dyDescent="0.35">
      <c r="A397" s="4">
        <v>2133</v>
      </c>
      <c r="B397" s="5" t="s">
        <v>393</v>
      </c>
      <c r="C397" s="6">
        <f>VLOOKUP(A397,[1]MFG!$A$4:$H$529,8,0)</f>
        <v>1488877.4803068659</v>
      </c>
      <c r="D397" s="6">
        <f>VLOOKUP(A397,[1]MFG!$A$4:$N$529,14,0)</f>
        <v>50481.417500000003</v>
      </c>
      <c r="E397" s="6">
        <f t="shared" si="12"/>
        <v>1539358.8978068659</v>
      </c>
      <c r="F397" s="6">
        <f>VLOOKUP(A397,[1]SchBlock!$A$13:$FE$538,161,0)</f>
        <v>1568742.7000000002</v>
      </c>
      <c r="G397" s="6">
        <f t="shared" si="13"/>
        <v>29383.802193134325</v>
      </c>
    </row>
    <row r="398" spans="1:7" x14ac:dyDescent="0.35">
      <c r="A398" s="4">
        <v>2665</v>
      </c>
      <c r="B398" s="5" t="s">
        <v>394</v>
      </c>
      <c r="C398" s="6">
        <f>VLOOKUP(A398,[1]MFG!$A$4:$H$529,8,0)</f>
        <v>1974186.7402819239</v>
      </c>
      <c r="D398" s="6">
        <f>VLOOKUP(A398,[1]MFG!$A$4:$N$529,14,0)</f>
        <v>69882.816399999996</v>
      </c>
      <c r="E398" s="6">
        <f t="shared" si="12"/>
        <v>2044069.5566819238</v>
      </c>
      <c r="F398" s="6">
        <f>VLOOKUP(A398,[1]SchBlock!$A$13:$FE$538,161,0)</f>
        <v>2123341.2117814845</v>
      </c>
      <c r="G398" s="6">
        <f t="shared" si="13"/>
        <v>79271.655099560739</v>
      </c>
    </row>
    <row r="399" spans="1:7" x14ac:dyDescent="0.35">
      <c r="A399" s="4">
        <v>2126</v>
      </c>
      <c r="B399" s="5" t="s">
        <v>395</v>
      </c>
      <c r="C399" s="6">
        <f>VLOOKUP(A399,[1]MFG!$A$4:$H$529,8,0)</f>
        <v>1531604.652111111</v>
      </c>
      <c r="D399" s="6">
        <f>VLOOKUP(A399,[1]MFG!$A$4:$N$529,14,0)</f>
        <v>54714.378100000002</v>
      </c>
      <c r="E399" s="6">
        <f t="shared" si="12"/>
        <v>1586319.0302111111</v>
      </c>
      <c r="F399" s="6">
        <f>VLOOKUP(A399,[1]SchBlock!$A$13:$FE$538,161,0)</f>
        <v>1633797.9474428571</v>
      </c>
      <c r="G399" s="6">
        <f t="shared" si="13"/>
        <v>47478.917231746018</v>
      </c>
    </row>
    <row r="400" spans="1:7" x14ac:dyDescent="0.35">
      <c r="A400" s="4">
        <v>2050</v>
      </c>
      <c r="B400" s="5" t="s">
        <v>396</v>
      </c>
      <c r="C400" s="6">
        <f>VLOOKUP(A400,[1]MFG!$A$4:$H$529,8,0)</f>
        <v>1143814.4814584763</v>
      </c>
      <c r="D400" s="6">
        <f>VLOOKUP(A400,[1]MFG!$A$4:$N$529,14,0)</f>
        <v>30041.335299999999</v>
      </c>
      <c r="E400" s="6">
        <f t="shared" si="12"/>
        <v>1173855.8167584762</v>
      </c>
      <c r="F400" s="6">
        <f>VLOOKUP(A400,[1]SchBlock!$A$13:$FE$538,161,0)</f>
        <v>1201892.4725963115</v>
      </c>
      <c r="G400" s="6">
        <f t="shared" si="13"/>
        <v>28036.655837835278</v>
      </c>
    </row>
    <row r="401" spans="1:7" x14ac:dyDescent="0.35">
      <c r="A401" s="4">
        <v>3470</v>
      </c>
      <c r="B401" s="5" t="s">
        <v>397</v>
      </c>
      <c r="C401" s="6">
        <f>VLOOKUP(A401,[1]MFG!$A$4:$H$529,8,0)</f>
        <v>597308.50213040493</v>
      </c>
      <c r="D401" s="6">
        <f>VLOOKUP(A401,[1]MFG!$A$4:$N$529,14,0)</f>
        <v>19734.748899999999</v>
      </c>
      <c r="E401" s="6">
        <f t="shared" si="12"/>
        <v>617043.25103040494</v>
      </c>
      <c r="F401" s="6">
        <f>VLOOKUP(A401,[1]SchBlock!$A$13:$FE$538,161,0)</f>
        <v>635367.67046320275</v>
      </c>
      <c r="G401" s="6">
        <f t="shared" si="13"/>
        <v>18324.419432797818</v>
      </c>
    </row>
    <row r="402" spans="1:7" x14ac:dyDescent="0.35">
      <c r="A402" s="4">
        <v>5248</v>
      </c>
      <c r="B402" s="5" t="s">
        <v>398</v>
      </c>
      <c r="C402" s="6">
        <f>VLOOKUP(A402,[1]MFG!$A$4:$H$529,8,0)</f>
        <v>1150164</v>
      </c>
      <c r="D402" s="6">
        <f>VLOOKUP(A402,[1]MFG!$A$4:$N$529,14,0)</f>
        <v>39437.384299999998</v>
      </c>
      <c r="E402" s="6">
        <f t="shared" si="12"/>
        <v>1189601.3843</v>
      </c>
      <c r="F402" s="6">
        <f>VLOOKUP(A402,[1]SchBlock!$A$13:$FE$538,161,0)</f>
        <v>1215164</v>
      </c>
      <c r="G402" s="6">
        <f t="shared" si="13"/>
        <v>25562.615699999966</v>
      </c>
    </row>
    <row r="403" spans="1:7" x14ac:dyDescent="0.35">
      <c r="A403" s="4">
        <v>2873</v>
      </c>
      <c r="B403" s="5" t="s">
        <v>399</v>
      </c>
      <c r="C403" s="6">
        <f>VLOOKUP(A403,[1]MFG!$A$4:$H$529,8,0)</f>
        <v>1409731</v>
      </c>
      <c r="D403" s="6">
        <f>VLOOKUP(A403,[1]MFG!$A$4:$N$529,14,0)</f>
        <v>45076.207900000001</v>
      </c>
      <c r="E403" s="6">
        <f t="shared" si="12"/>
        <v>1454807.2079</v>
      </c>
      <c r="F403" s="6">
        <f>VLOOKUP(A403,[1]SchBlock!$A$13:$FE$538,161,0)</f>
        <v>1489481</v>
      </c>
      <c r="G403" s="6">
        <f t="shared" si="13"/>
        <v>34673.792099999962</v>
      </c>
    </row>
    <row r="404" spans="1:7" x14ac:dyDescent="0.35">
      <c r="A404" s="4">
        <v>5269</v>
      </c>
      <c r="B404" s="5" t="s">
        <v>400</v>
      </c>
      <c r="C404" s="6">
        <f>VLOOKUP(A404,[1]MFG!$A$4:$H$529,8,0)</f>
        <v>1915243.3006604027</v>
      </c>
      <c r="D404" s="6">
        <f>VLOOKUP(A404,[1]MFG!$A$4:$N$529,14,0)</f>
        <v>68879.669099999999</v>
      </c>
      <c r="E404" s="6">
        <f t="shared" si="12"/>
        <v>1984122.9697604028</v>
      </c>
      <c r="F404" s="6">
        <f>VLOOKUP(A404,[1]SchBlock!$A$13:$FE$538,161,0)</f>
        <v>2061016.6792039445</v>
      </c>
      <c r="G404" s="6">
        <f t="shared" si="13"/>
        <v>76893.709443541709</v>
      </c>
    </row>
    <row r="405" spans="1:7" x14ac:dyDescent="0.35">
      <c r="A405" s="4">
        <v>3835</v>
      </c>
      <c r="B405" s="5" t="s">
        <v>401</v>
      </c>
      <c r="C405" s="6">
        <f>VLOOKUP(A405,[1]MFG!$A$4:$H$529,8,0)</f>
        <v>1960384.7734552503</v>
      </c>
      <c r="D405" s="6">
        <f>VLOOKUP(A405,[1]MFG!$A$4:$N$529,14,0)</f>
        <v>63796.477200000001</v>
      </c>
      <c r="E405" s="6">
        <f t="shared" si="12"/>
        <v>2024181.2506552504</v>
      </c>
      <c r="F405" s="6">
        <f>VLOOKUP(A405,[1]SchBlock!$A$13:$FE$538,161,0)</f>
        <v>2069412.0999999999</v>
      </c>
      <c r="G405" s="6">
        <f t="shared" si="13"/>
        <v>45230.849344749469</v>
      </c>
    </row>
    <row r="406" spans="1:7" x14ac:dyDescent="0.35">
      <c r="A406" s="4">
        <v>2042</v>
      </c>
      <c r="B406" s="5" t="s">
        <v>402</v>
      </c>
      <c r="C406" s="6">
        <f>VLOOKUP(A406,[1]MFG!$A$4:$H$529,8,0)</f>
        <v>897348.88592592592</v>
      </c>
      <c r="D406" s="6">
        <f>VLOOKUP(A406,[1]MFG!$A$4:$N$529,14,0)</f>
        <v>30541.945</v>
      </c>
      <c r="E406" s="6">
        <f t="shared" si="12"/>
        <v>927890.83092592587</v>
      </c>
      <c r="F406" s="6">
        <f>VLOOKUP(A406,[1]SchBlock!$A$13:$FE$538,161,0)</f>
        <v>955761.23945939401</v>
      </c>
      <c r="G406" s="6">
        <f t="shared" si="13"/>
        <v>27870.408533468144</v>
      </c>
    </row>
    <row r="407" spans="1:7" x14ac:dyDescent="0.35">
      <c r="A407" s="4">
        <v>3028</v>
      </c>
      <c r="B407" s="5" t="s">
        <v>403</v>
      </c>
      <c r="C407" s="6">
        <f>VLOOKUP(A407,[1]MFG!$A$4:$H$529,8,0)</f>
        <v>1115118</v>
      </c>
      <c r="D407" s="6">
        <f>VLOOKUP(A407,[1]MFG!$A$4:$N$529,14,0)</f>
        <v>36304.311099999999</v>
      </c>
      <c r="E407" s="6">
        <f t="shared" si="12"/>
        <v>1151422.3111</v>
      </c>
      <c r="F407" s="6">
        <f>VLOOKUP(A407,[1]SchBlock!$A$13:$FE$538,161,0)</f>
        <v>1176618</v>
      </c>
      <c r="G407" s="6">
        <f t="shared" si="13"/>
        <v>25195.68889999995</v>
      </c>
    </row>
    <row r="408" spans="1:7" x14ac:dyDescent="0.35">
      <c r="A408" s="4">
        <v>2630</v>
      </c>
      <c r="B408" s="5" t="s">
        <v>404</v>
      </c>
      <c r="C408" s="6">
        <f>VLOOKUP(A408,[1]MFG!$A$4:$H$529,8,0)</f>
        <v>883550.40337212058</v>
      </c>
      <c r="D408" s="6">
        <f>VLOOKUP(A408,[1]MFG!$A$4:$N$529,14,0)</f>
        <v>30779.785599999999</v>
      </c>
      <c r="E408" s="6">
        <f t="shared" si="12"/>
        <v>914330.18897212052</v>
      </c>
      <c r="F408" s="6">
        <f>VLOOKUP(A408,[1]SchBlock!$A$13:$FE$538,161,0)</f>
        <v>941436.37117843481</v>
      </c>
      <c r="G408" s="6">
        <f t="shared" si="13"/>
        <v>27106.18220631429</v>
      </c>
    </row>
    <row r="409" spans="1:7" x14ac:dyDescent="0.35">
      <c r="A409" s="4">
        <v>3660</v>
      </c>
      <c r="B409" s="5" t="s">
        <v>405</v>
      </c>
      <c r="C409" s="6">
        <f>VLOOKUP(A409,[1]MFG!$A$4:$H$529,8,0)</f>
        <v>582458.54987262946</v>
      </c>
      <c r="D409" s="6">
        <f>VLOOKUP(A409,[1]MFG!$A$4:$N$529,14,0)</f>
        <v>19810.014899999998</v>
      </c>
      <c r="E409" s="6">
        <f t="shared" si="12"/>
        <v>602268.56477262941</v>
      </c>
      <c r="F409" s="6">
        <f>VLOOKUP(A409,[1]SchBlock!$A$13:$FE$538,161,0)</f>
        <v>615828.19701755233</v>
      </c>
      <c r="G409" s="6">
        <f t="shared" si="13"/>
        <v>13559.632244922919</v>
      </c>
    </row>
    <row r="410" spans="1:7" x14ac:dyDescent="0.35">
      <c r="A410" s="4">
        <v>2210</v>
      </c>
      <c r="B410" s="5" t="s">
        <v>406</v>
      </c>
      <c r="C410" s="6">
        <f>VLOOKUP(A410,[1]MFG!$A$4:$H$529,8,0)</f>
        <v>1502229.3111706148</v>
      </c>
      <c r="D410" s="6">
        <f>VLOOKUP(A410,[1]MFG!$A$4:$N$529,14,0)</f>
        <v>51211.112300000001</v>
      </c>
      <c r="E410" s="6">
        <f t="shared" si="12"/>
        <v>1553440.4234706147</v>
      </c>
      <c r="F410" s="6">
        <f>VLOOKUP(A410,[1]SchBlock!$A$13:$FE$538,161,0)</f>
        <v>1598981.0000168879</v>
      </c>
      <c r="G410" s="6">
        <f t="shared" si="13"/>
        <v>45540.576546273194</v>
      </c>
    </row>
    <row r="411" spans="1:7" x14ac:dyDescent="0.35">
      <c r="A411" s="4">
        <v>3814</v>
      </c>
      <c r="B411" s="5" t="s">
        <v>407</v>
      </c>
      <c r="C411" s="6">
        <f>VLOOKUP(A411,[1]MFG!$A$4:$H$529,8,0)</f>
        <v>836957.8200183817</v>
      </c>
      <c r="D411" s="6">
        <f>VLOOKUP(A411,[1]MFG!$A$4:$N$529,14,0)</f>
        <v>29123.933300000001</v>
      </c>
      <c r="E411" s="6">
        <f t="shared" si="12"/>
        <v>866081.75331838173</v>
      </c>
      <c r="F411" s="6">
        <f>VLOOKUP(A411,[1]SchBlock!$A$13:$FE$538,161,0)</f>
        <v>892102.40327886387</v>
      </c>
      <c r="G411" s="6">
        <f t="shared" si="13"/>
        <v>26020.649960482144</v>
      </c>
    </row>
    <row r="412" spans="1:7" x14ac:dyDescent="0.35">
      <c r="A412" s="4">
        <v>2176</v>
      </c>
      <c r="B412" s="5" t="s">
        <v>408</v>
      </c>
      <c r="C412" s="6">
        <f>VLOOKUP(A412,[1]MFG!$A$4:$H$529,8,0)</f>
        <v>1103304.015720359</v>
      </c>
      <c r="D412" s="6">
        <f>VLOOKUP(A412,[1]MFG!$A$4:$N$529,14,0)</f>
        <v>29120.922699999999</v>
      </c>
      <c r="E412" s="6">
        <f t="shared" si="12"/>
        <v>1132424.938420359</v>
      </c>
      <c r="F412" s="6">
        <f>VLOOKUP(A412,[1]SchBlock!$A$13:$FE$538,161,0)</f>
        <v>1158077.1849239641</v>
      </c>
      <c r="G412" s="6">
        <f t="shared" si="13"/>
        <v>25652.246503605042</v>
      </c>
    </row>
    <row r="413" spans="1:7" x14ac:dyDescent="0.35">
      <c r="A413" s="4">
        <v>2850</v>
      </c>
      <c r="B413" s="5" t="s">
        <v>409</v>
      </c>
      <c r="C413" s="6">
        <f>VLOOKUP(A413,[1]MFG!$A$4:$H$529,8,0)</f>
        <v>1800525.8</v>
      </c>
      <c r="D413" s="6">
        <f>VLOOKUP(A413,[1]MFG!$A$4:$N$529,14,0)</f>
        <v>56783.691800000001</v>
      </c>
      <c r="E413" s="6">
        <f t="shared" si="12"/>
        <v>1857309.4918</v>
      </c>
      <c r="F413" s="6">
        <f>VLOOKUP(A413,[1]SchBlock!$A$13:$FE$538,161,0)</f>
        <v>1902275.8</v>
      </c>
      <c r="G413" s="6">
        <f t="shared" si="13"/>
        <v>44966.308200000087</v>
      </c>
    </row>
    <row r="414" spans="1:7" x14ac:dyDescent="0.35">
      <c r="A414" s="4">
        <v>2107</v>
      </c>
      <c r="B414" s="5" t="s">
        <v>410</v>
      </c>
      <c r="C414" s="6">
        <f>VLOOKUP(A414,[1]MFG!$A$4:$H$529,8,0)</f>
        <v>1896724.7324306453</v>
      </c>
      <c r="D414" s="6">
        <f>VLOOKUP(A414,[1]MFG!$A$4:$N$529,14,0)</f>
        <v>65811.599300000002</v>
      </c>
      <c r="E414" s="6">
        <f t="shared" si="12"/>
        <v>1962536.3317306451</v>
      </c>
      <c r="F414" s="6">
        <f>VLOOKUP(A414,[1]SchBlock!$A$13:$FE$538,161,0)</f>
        <v>2020516.0795218896</v>
      </c>
      <c r="G414" s="6">
        <f t="shared" si="13"/>
        <v>57979.747791244416</v>
      </c>
    </row>
    <row r="415" spans="1:7" x14ac:dyDescent="0.35">
      <c r="A415" s="4">
        <v>5270</v>
      </c>
      <c r="B415" s="5" t="s">
        <v>411</v>
      </c>
      <c r="C415" s="6">
        <f>VLOOKUP(A415,[1]MFG!$A$4:$H$529,8,0)</f>
        <v>1108099.6251456183</v>
      </c>
      <c r="D415" s="6">
        <f>VLOOKUP(A415,[1]MFG!$A$4:$N$529,14,0)</f>
        <v>40557.891100000001</v>
      </c>
      <c r="E415" s="6">
        <f t="shared" si="12"/>
        <v>1148657.5162456182</v>
      </c>
      <c r="F415" s="6">
        <f>VLOOKUP(A415,[1]SchBlock!$A$13:$FE$538,161,0)</f>
        <v>1189592.7982365708</v>
      </c>
      <c r="G415" s="6">
        <f t="shared" si="13"/>
        <v>40935.281990952557</v>
      </c>
    </row>
    <row r="416" spans="1:7" x14ac:dyDescent="0.35">
      <c r="A416" s="4">
        <v>2261</v>
      </c>
      <c r="B416" s="5" t="s">
        <v>412</v>
      </c>
      <c r="C416" s="6">
        <f>VLOOKUP(A416,[1]MFG!$A$4:$H$529,8,0)</f>
        <v>613260.50915682002</v>
      </c>
      <c r="D416" s="6">
        <f>VLOOKUP(A416,[1]MFG!$A$4:$N$529,14,0)</f>
        <v>21639.3213</v>
      </c>
      <c r="E416" s="6">
        <f t="shared" si="12"/>
        <v>634899.83045681997</v>
      </c>
      <c r="F416" s="6">
        <f>VLOOKUP(A416,[1]SchBlock!$A$13:$FE$538,161,0)</f>
        <v>658520.48157518567</v>
      </c>
      <c r="G416" s="6">
        <f t="shared" si="13"/>
        <v>23620.651118365698</v>
      </c>
    </row>
    <row r="417" spans="1:7" x14ac:dyDescent="0.35">
      <c r="A417" s="4">
        <v>2179</v>
      </c>
      <c r="B417" s="5" t="s">
        <v>413</v>
      </c>
      <c r="C417" s="6">
        <f>VLOOKUP(A417,[1]MFG!$A$4:$H$529,8,0)</f>
        <v>2514542.0014751279</v>
      </c>
      <c r="D417" s="6">
        <f>VLOOKUP(A417,[1]MFG!$A$4:$N$529,14,0)</f>
        <v>87848.084700000007</v>
      </c>
      <c r="E417" s="6">
        <f t="shared" si="12"/>
        <v>2602390.0861751279</v>
      </c>
      <c r="F417" s="6">
        <f>VLOOKUP(A417,[1]SchBlock!$A$13:$FE$538,161,0)</f>
        <v>2703937.1481783078</v>
      </c>
      <c r="G417" s="6">
        <f t="shared" si="13"/>
        <v>101547.06200317992</v>
      </c>
    </row>
    <row r="418" spans="1:7" x14ac:dyDescent="0.35">
      <c r="A418" s="4">
        <v>5260</v>
      </c>
      <c r="B418" s="5" t="s">
        <v>414</v>
      </c>
      <c r="C418" s="6">
        <f>VLOOKUP(A418,[1]MFG!$A$4:$H$529,8,0)</f>
        <v>1084511.0503925656</v>
      </c>
      <c r="D418" s="6">
        <f>VLOOKUP(A418,[1]MFG!$A$4:$N$529,14,0)</f>
        <v>37222.556400000001</v>
      </c>
      <c r="E418" s="6">
        <f t="shared" si="12"/>
        <v>1121733.6067925654</v>
      </c>
      <c r="F418" s="6">
        <f>VLOOKUP(A418,[1]SchBlock!$A$13:$FE$538,161,0)</f>
        <v>1154809.1822399001</v>
      </c>
      <c r="G418" s="6">
        <f t="shared" si="13"/>
        <v>33075.575447334675</v>
      </c>
    </row>
    <row r="419" spans="1:7" x14ac:dyDescent="0.35">
      <c r="A419" s="4">
        <v>2919</v>
      </c>
      <c r="B419" s="5" t="s">
        <v>415</v>
      </c>
      <c r="C419" s="6">
        <f>VLOOKUP(A419,[1]MFG!$A$4:$H$529,8,0)</f>
        <v>1589922.3333333333</v>
      </c>
      <c r="D419" s="6">
        <f>VLOOKUP(A419,[1]MFG!$A$4:$N$529,14,0)</f>
        <v>54255.942600000002</v>
      </c>
      <c r="E419" s="6">
        <f t="shared" si="12"/>
        <v>1644178.2759333332</v>
      </c>
      <c r="F419" s="6">
        <f>VLOOKUP(A419,[1]SchBlock!$A$13:$FE$538,161,0)</f>
        <v>1693398.6783225702</v>
      </c>
      <c r="G419" s="6">
        <f t="shared" si="13"/>
        <v>49220.402389236959</v>
      </c>
    </row>
    <row r="420" spans="1:7" x14ac:dyDescent="0.35">
      <c r="A420" s="4">
        <v>2110</v>
      </c>
      <c r="B420" s="5" t="s">
        <v>416</v>
      </c>
      <c r="C420" s="6">
        <f>VLOOKUP(A420,[1]MFG!$A$4:$H$529,8,0)</f>
        <v>986404.97245262854</v>
      </c>
      <c r="D420" s="6">
        <f>VLOOKUP(A420,[1]MFG!$A$4:$N$529,14,0)</f>
        <v>36865.145799999998</v>
      </c>
      <c r="E420" s="6">
        <f t="shared" si="12"/>
        <v>1023270.1182526285</v>
      </c>
      <c r="F420" s="6">
        <f>VLOOKUP(A420,[1]SchBlock!$A$13:$FE$538,161,0)</f>
        <v>1062823.1184766123</v>
      </c>
      <c r="G420" s="6">
        <f t="shared" si="13"/>
        <v>39553.000223983778</v>
      </c>
    </row>
    <row r="421" spans="1:7" x14ac:dyDescent="0.35">
      <c r="A421" s="4">
        <v>2666</v>
      </c>
      <c r="B421" s="5" t="s">
        <v>417</v>
      </c>
      <c r="C421" s="6">
        <f>VLOOKUP(A421,[1]MFG!$A$4:$H$529,8,0)</f>
        <v>525666.6061363637</v>
      </c>
      <c r="D421" s="6">
        <f>VLOOKUP(A421,[1]MFG!$A$4:$N$529,14,0)</f>
        <v>18641.886399999999</v>
      </c>
      <c r="E421" s="6">
        <f t="shared" si="12"/>
        <v>544308.49253636366</v>
      </c>
      <c r="F421" s="6">
        <f>VLOOKUP(A421,[1]SchBlock!$A$13:$FE$538,161,0)</f>
        <v>559960.34760381817</v>
      </c>
      <c r="G421" s="6">
        <f t="shared" si="13"/>
        <v>15651.855067454511</v>
      </c>
    </row>
    <row r="422" spans="1:7" x14ac:dyDescent="0.35">
      <c r="A422" s="4">
        <v>2649</v>
      </c>
      <c r="B422" s="5" t="s">
        <v>418</v>
      </c>
      <c r="C422" s="6">
        <f>VLOOKUP(A422,[1]MFG!$A$4:$H$529,8,0)</f>
        <v>1994960.2</v>
      </c>
      <c r="D422" s="6">
        <f>VLOOKUP(A422,[1]MFG!$A$4:$N$529,14,0)</f>
        <v>62215.890899999999</v>
      </c>
      <c r="E422" s="6">
        <f t="shared" si="12"/>
        <v>2057176.0909</v>
      </c>
      <c r="F422" s="6">
        <f>VLOOKUP(A422,[1]SchBlock!$A$13:$FE$538,161,0)</f>
        <v>2105460.2000000002</v>
      </c>
      <c r="G422" s="6">
        <f t="shared" si="13"/>
        <v>48284.109100000234</v>
      </c>
    </row>
    <row r="423" spans="1:7" x14ac:dyDescent="0.35">
      <c r="A423" s="4">
        <v>2624</v>
      </c>
      <c r="B423" s="5" t="s">
        <v>419</v>
      </c>
      <c r="C423" s="6">
        <f>VLOOKUP(A423,[1]MFG!$A$4:$H$529,8,0)</f>
        <v>863912.97010367911</v>
      </c>
      <c r="D423" s="6">
        <f>VLOOKUP(A423,[1]MFG!$A$4:$N$529,14,0)</f>
        <v>29034.497500000001</v>
      </c>
      <c r="E423" s="6">
        <f t="shared" si="12"/>
        <v>892947.46760367916</v>
      </c>
      <c r="F423" s="6">
        <f>VLOOKUP(A423,[1]SchBlock!$A$13:$FE$538,161,0)</f>
        <v>927176.18638915382</v>
      </c>
      <c r="G423" s="6">
        <f t="shared" si="13"/>
        <v>34228.718785474659</v>
      </c>
    </row>
    <row r="424" spans="1:7" x14ac:dyDescent="0.35">
      <c r="A424" s="4">
        <v>5232</v>
      </c>
      <c r="B424" s="5" t="s">
        <v>420</v>
      </c>
      <c r="C424" s="6">
        <f>VLOOKUP(A424,[1]MFG!$A$4:$H$529,8,0)</f>
        <v>1843990.1833333333</v>
      </c>
      <c r="D424" s="6">
        <f>VLOOKUP(A424,[1]MFG!$A$4:$N$529,14,0)</f>
        <v>58396.054300000003</v>
      </c>
      <c r="E424" s="6">
        <f t="shared" si="12"/>
        <v>1902386.2376333333</v>
      </c>
      <c r="F424" s="6">
        <f>VLOOKUP(A424,[1]SchBlock!$A$13:$FE$538,161,0)</f>
        <v>1948386.0166666664</v>
      </c>
      <c r="G424" s="6">
        <f t="shared" si="13"/>
        <v>45999.779033333063</v>
      </c>
    </row>
    <row r="425" spans="1:7" x14ac:dyDescent="0.35">
      <c r="A425" s="4">
        <v>2879</v>
      </c>
      <c r="B425" s="5" t="s">
        <v>421</v>
      </c>
      <c r="C425" s="6">
        <f>VLOOKUP(A425,[1]MFG!$A$4:$H$529,8,0)</f>
        <v>2820255.4528005659</v>
      </c>
      <c r="D425" s="6">
        <f>VLOOKUP(A425,[1]MFG!$A$4:$N$529,14,0)</f>
        <v>95370.068400000004</v>
      </c>
      <c r="E425" s="6">
        <f t="shared" si="12"/>
        <v>2915625.5212005661</v>
      </c>
      <c r="F425" s="6">
        <f>VLOOKUP(A425,[1]SchBlock!$A$13:$FE$538,161,0)</f>
        <v>3002076.4710021317</v>
      </c>
      <c r="G425" s="6">
        <f t="shared" si="13"/>
        <v>86450.949801565614</v>
      </c>
    </row>
    <row r="426" spans="1:7" x14ac:dyDescent="0.35">
      <c r="A426" s="4">
        <v>2915</v>
      </c>
      <c r="B426" s="5" t="s">
        <v>422</v>
      </c>
      <c r="C426" s="6">
        <f>VLOOKUP(A426,[1]MFG!$A$4:$H$529,8,0)</f>
        <v>940557.82780245645</v>
      </c>
      <c r="D426" s="6">
        <f>VLOOKUP(A426,[1]MFG!$A$4:$N$529,14,0)</f>
        <v>32840.067300000002</v>
      </c>
      <c r="E426" s="6">
        <f t="shared" si="12"/>
        <v>973397.89510245644</v>
      </c>
      <c r="F426" s="6">
        <f>VLOOKUP(A426,[1]SchBlock!$A$13:$FE$538,161,0)</f>
        <v>1002509.5657141366</v>
      </c>
      <c r="G426" s="6">
        <f t="shared" si="13"/>
        <v>29111.670611680136</v>
      </c>
    </row>
    <row r="427" spans="1:7" x14ac:dyDescent="0.35">
      <c r="A427" s="4">
        <v>3212</v>
      </c>
      <c r="B427" s="5" t="s">
        <v>423</v>
      </c>
      <c r="C427" s="6">
        <f>VLOOKUP(A427,[1]MFG!$A$4:$H$529,8,0)</f>
        <v>410169.92208140611</v>
      </c>
      <c r="D427" s="6">
        <f>VLOOKUP(A427,[1]MFG!$A$4:$N$529,14,0)</f>
        <v>12168.0056</v>
      </c>
      <c r="E427" s="6">
        <f t="shared" si="12"/>
        <v>422337.92768140609</v>
      </c>
      <c r="F427" s="6">
        <f>VLOOKUP(A427,[1]SchBlock!$A$13:$FE$538,161,0)</f>
        <v>433216.28556762997</v>
      </c>
      <c r="G427" s="6">
        <f t="shared" si="13"/>
        <v>10878.357886223879</v>
      </c>
    </row>
    <row r="428" spans="1:7" x14ac:dyDescent="0.35">
      <c r="A428" s="4">
        <v>2503</v>
      </c>
      <c r="B428" s="5" t="s">
        <v>424</v>
      </c>
      <c r="C428" s="6">
        <f>VLOOKUP(A428,[1]MFG!$A$4:$H$529,8,0)</f>
        <v>1950037.9833333332</v>
      </c>
      <c r="D428" s="6">
        <f>VLOOKUP(A428,[1]MFG!$A$4:$N$529,14,0)</f>
        <v>67394.549100000004</v>
      </c>
      <c r="E428" s="6">
        <f t="shared" si="12"/>
        <v>2017432.5324333331</v>
      </c>
      <c r="F428" s="6">
        <f>VLOOKUP(A428,[1]SchBlock!$A$13:$FE$538,161,0)</f>
        <v>2094451.4806174585</v>
      </c>
      <c r="G428" s="6">
        <f t="shared" si="13"/>
        <v>77018.948184125358</v>
      </c>
    </row>
    <row r="429" spans="1:7" x14ac:dyDescent="0.35">
      <c r="A429" s="4">
        <v>2767</v>
      </c>
      <c r="B429" s="5" t="s">
        <v>425</v>
      </c>
      <c r="C429" s="6">
        <f>VLOOKUP(A429,[1]MFG!$A$4:$H$529,8,0)</f>
        <v>2522327.5910624657</v>
      </c>
      <c r="D429" s="6">
        <f>VLOOKUP(A429,[1]MFG!$A$4:$N$529,14,0)</f>
        <v>76829.540200000003</v>
      </c>
      <c r="E429" s="6">
        <f t="shared" si="12"/>
        <v>2599157.1312624658</v>
      </c>
      <c r="F429" s="6">
        <f>VLOOKUP(A429,[1]SchBlock!$A$13:$FE$538,161,0)</f>
        <v>2662096</v>
      </c>
      <c r="G429" s="6">
        <f t="shared" si="13"/>
        <v>62938.868737534154</v>
      </c>
    </row>
    <row r="430" spans="1:7" x14ac:dyDescent="0.35">
      <c r="A430" s="4">
        <v>3213</v>
      </c>
      <c r="B430" s="5" t="s">
        <v>426</v>
      </c>
      <c r="C430" s="6">
        <f>VLOOKUP(A430,[1]MFG!$A$4:$H$529,8,0)</f>
        <v>572632.74777521542</v>
      </c>
      <c r="D430" s="6">
        <f>VLOOKUP(A430,[1]MFG!$A$4:$N$529,14,0)</f>
        <v>17661.4211</v>
      </c>
      <c r="E430" s="6">
        <f t="shared" si="12"/>
        <v>590294.16887521546</v>
      </c>
      <c r="F430" s="6">
        <f>VLOOKUP(A430,[1]SchBlock!$A$13:$FE$538,161,0)</f>
        <v>608154.86244831898</v>
      </c>
      <c r="G430" s="6">
        <f t="shared" si="13"/>
        <v>17860.693573103519</v>
      </c>
    </row>
    <row r="431" spans="1:7" x14ac:dyDescent="0.35">
      <c r="A431" s="4">
        <v>2146</v>
      </c>
      <c r="B431" s="5" t="s">
        <v>427</v>
      </c>
      <c r="C431" s="6">
        <f>VLOOKUP(A431,[1]MFG!$A$4:$H$529,8,0)</f>
        <v>3035527.8327238476</v>
      </c>
      <c r="D431" s="6">
        <f>VLOOKUP(A431,[1]MFG!$A$4:$N$529,14,0)</f>
        <v>107079.22930000001</v>
      </c>
      <c r="E431" s="6">
        <f t="shared" si="12"/>
        <v>3142607.0620238474</v>
      </c>
      <c r="F431" s="6">
        <f>VLOOKUP(A431,[1]SchBlock!$A$13:$FE$538,161,0)</f>
        <v>3263990.5000254121</v>
      </c>
      <c r="G431" s="6">
        <f t="shared" si="13"/>
        <v>121383.4380015647</v>
      </c>
    </row>
    <row r="432" spans="1:7" x14ac:dyDescent="0.35">
      <c r="A432" s="4">
        <v>3101</v>
      </c>
      <c r="B432" s="5" t="s">
        <v>428</v>
      </c>
      <c r="C432" s="6">
        <f>VLOOKUP(A432,[1]MFG!$A$4:$H$529,8,0)</f>
        <v>583162.1435803693</v>
      </c>
      <c r="D432" s="6">
        <f>VLOOKUP(A432,[1]MFG!$A$4:$N$529,14,0)</f>
        <v>19665.218700000001</v>
      </c>
      <c r="E432" s="6">
        <f t="shared" si="12"/>
        <v>602827.36228036927</v>
      </c>
      <c r="F432" s="6">
        <f>VLOOKUP(A432,[1]SchBlock!$A$13:$FE$538,161,0)</f>
        <v>611554.54673507868</v>
      </c>
      <c r="G432" s="6">
        <f t="shared" si="13"/>
        <v>8727.1844547094079</v>
      </c>
    </row>
    <row r="433" spans="1:7" x14ac:dyDescent="0.35">
      <c r="A433" s="4">
        <v>2271</v>
      </c>
      <c r="B433" s="5" t="s">
        <v>429</v>
      </c>
      <c r="C433" s="6">
        <f>VLOOKUP(A433,[1]MFG!$A$4:$H$529,8,0)</f>
        <v>2335276.9863897474</v>
      </c>
      <c r="D433" s="6">
        <f>VLOOKUP(A433,[1]MFG!$A$4:$N$529,14,0)</f>
        <v>77889.303</v>
      </c>
      <c r="E433" s="6">
        <f t="shared" si="12"/>
        <v>2413166.2893897472</v>
      </c>
      <c r="F433" s="6">
        <f>VLOOKUP(A433,[1]SchBlock!$A$13:$FE$538,161,0)</f>
        <v>2439232.7695824001</v>
      </c>
      <c r="G433" s="6">
        <f t="shared" si="13"/>
        <v>26066.480192652903</v>
      </c>
    </row>
    <row r="434" spans="1:7" x14ac:dyDescent="0.35">
      <c r="A434" s="4">
        <v>3133</v>
      </c>
      <c r="B434" s="5" t="s">
        <v>430</v>
      </c>
      <c r="C434" s="6">
        <f>VLOOKUP(A434,[1]MFG!$A$4:$H$529,8,0)</f>
        <v>835194.79003094975</v>
      </c>
      <c r="D434" s="6">
        <f>VLOOKUP(A434,[1]MFG!$A$4:$N$529,14,0)</f>
        <v>27786.9738</v>
      </c>
      <c r="E434" s="6">
        <f t="shared" si="12"/>
        <v>862981.76383094979</v>
      </c>
      <c r="F434" s="6">
        <f>VLOOKUP(A434,[1]SchBlock!$A$13:$FE$538,161,0)</f>
        <v>896287.24715944298</v>
      </c>
      <c r="G434" s="6">
        <f t="shared" si="13"/>
        <v>33305.483328493196</v>
      </c>
    </row>
    <row r="435" spans="1:7" x14ac:dyDescent="0.35">
      <c r="A435" s="4">
        <v>2173</v>
      </c>
      <c r="B435" s="5" t="s">
        <v>431</v>
      </c>
      <c r="C435" s="6">
        <f>VLOOKUP(A435,[1]MFG!$A$4:$H$529,8,0)</f>
        <v>1254245.5397858669</v>
      </c>
      <c r="D435" s="6">
        <f>VLOOKUP(A435,[1]MFG!$A$4:$N$529,14,0)</f>
        <v>43537.217900000003</v>
      </c>
      <c r="E435" s="6">
        <f t="shared" si="12"/>
        <v>1297782.7576858669</v>
      </c>
      <c r="F435" s="6">
        <f>VLOOKUP(A435,[1]SchBlock!$A$13:$FE$538,161,0)</f>
        <v>1346866.1590292377</v>
      </c>
      <c r="G435" s="6">
        <f t="shared" si="13"/>
        <v>49083.401343370788</v>
      </c>
    </row>
    <row r="436" spans="1:7" x14ac:dyDescent="0.35">
      <c r="A436" s="4">
        <v>2998</v>
      </c>
      <c r="B436" s="5" t="s">
        <v>432</v>
      </c>
      <c r="C436" s="6">
        <f>VLOOKUP(A436,[1]MFG!$A$4:$H$529,8,0)</f>
        <v>1446264.7707140408</v>
      </c>
      <c r="D436" s="6">
        <f>VLOOKUP(A436,[1]MFG!$A$4:$N$529,14,0)</f>
        <v>50010.754000000001</v>
      </c>
      <c r="E436" s="6">
        <f t="shared" si="12"/>
        <v>1496275.5247140408</v>
      </c>
      <c r="F436" s="6">
        <f>VLOOKUP(A436,[1]SchBlock!$A$13:$FE$538,161,0)</f>
        <v>1540002.4840052198</v>
      </c>
      <c r="G436" s="6">
        <f t="shared" si="13"/>
        <v>43726.959291178966</v>
      </c>
    </row>
    <row r="437" spans="1:7" x14ac:dyDescent="0.35">
      <c r="A437" s="4">
        <v>2111</v>
      </c>
      <c r="B437" s="5" t="s">
        <v>433</v>
      </c>
      <c r="C437" s="6">
        <f>VLOOKUP(A437,[1]MFG!$A$4:$H$529,8,0)</f>
        <v>875907.92112781969</v>
      </c>
      <c r="D437" s="6">
        <f>VLOOKUP(A437,[1]MFG!$A$4:$N$529,14,0)</f>
        <v>29969.923299999999</v>
      </c>
      <c r="E437" s="6">
        <f t="shared" si="12"/>
        <v>905877.84442781971</v>
      </c>
      <c r="F437" s="6">
        <f>VLOOKUP(A437,[1]SchBlock!$A$13:$FE$538,161,0)</f>
        <v>932719.16856711975</v>
      </c>
      <c r="G437" s="6">
        <f t="shared" si="13"/>
        <v>26841.324139300035</v>
      </c>
    </row>
    <row r="438" spans="1:7" x14ac:dyDescent="0.35">
      <c r="A438" s="4">
        <v>2918</v>
      </c>
      <c r="B438" s="5" t="s">
        <v>434</v>
      </c>
      <c r="C438" s="6">
        <f>VLOOKUP(A438,[1]MFG!$A$4:$H$529,8,0)</f>
        <v>1026518.6640652732</v>
      </c>
      <c r="D438" s="6">
        <f>VLOOKUP(A438,[1]MFG!$A$4:$N$529,14,0)</f>
        <v>36065.535600000003</v>
      </c>
      <c r="E438" s="6">
        <f t="shared" si="12"/>
        <v>1062584.1996652733</v>
      </c>
      <c r="F438" s="6">
        <f>VLOOKUP(A438,[1]SchBlock!$A$13:$FE$538,161,0)</f>
        <v>1102628.0086926154</v>
      </c>
      <c r="G438" s="6">
        <f t="shared" si="13"/>
        <v>40043.809027342126</v>
      </c>
    </row>
    <row r="439" spans="1:7" x14ac:dyDescent="0.35">
      <c r="A439" s="4">
        <v>2014</v>
      </c>
      <c r="B439" s="5" t="s">
        <v>435</v>
      </c>
      <c r="C439" s="6">
        <f>VLOOKUP(A439,[1]MFG!$A$4:$H$529,8,0)</f>
        <v>2999511.4796827803</v>
      </c>
      <c r="D439" s="6">
        <f>VLOOKUP(A439,[1]MFG!$A$4:$N$529,14,0)</f>
        <v>101914.9935</v>
      </c>
      <c r="E439" s="6">
        <f t="shared" si="12"/>
        <v>3101426.4731827802</v>
      </c>
      <c r="F439" s="6">
        <f>VLOOKUP(A439,[1]SchBlock!$A$13:$FE$538,161,0)</f>
        <v>3221787.6453909399</v>
      </c>
      <c r="G439" s="6">
        <f t="shared" si="13"/>
        <v>120361.1722081597</v>
      </c>
    </row>
    <row r="440" spans="1:7" x14ac:dyDescent="0.35">
      <c r="A440" s="4">
        <v>2770</v>
      </c>
      <c r="B440" s="5" t="s">
        <v>436</v>
      </c>
      <c r="C440" s="6">
        <f>VLOOKUP(A440,[1]MFG!$A$4:$H$529,8,0)</f>
        <v>428847.15735449735</v>
      </c>
      <c r="D440" s="6">
        <f>VLOOKUP(A440,[1]MFG!$A$4:$N$529,14,0)</f>
        <v>13271.9072</v>
      </c>
      <c r="E440" s="6">
        <f t="shared" si="12"/>
        <v>442119.06455449737</v>
      </c>
      <c r="F440" s="6">
        <f>VLOOKUP(A440,[1]SchBlock!$A$13:$FE$538,161,0)</f>
        <v>454846.1361467212</v>
      </c>
      <c r="G440" s="6">
        <f t="shared" si="13"/>
        <v>12727.071592223831</v>
      </c>
    </row>
    <row r="441" spans="1:7" x14ac:dyDescent="0.35">
      <c r="A441" s="4">
        <v>2129</v>
      </c>
      <c r="B441" s="5" t="s">
        <v>437</v>
      </c>
      <c r="C441" s="6">
        <f>VLOOKUP(A441,[1]MFG!$A$4:$H$529,8,0)</f>
        <v>1689109.3282459145</v>
      </c>
      <c r="D441" s="6">
        <f>VLOOKUP(A441,[1]MFG!$A$4:$N$529,14,0)</f>
        <v>60862.106200000002</v>
      </c>
      <c r="E441" s="6">
        <f t="shared" si="12"/>
        <v>1749971.4344459146</v>
      </c>
      <c r="F441" s="6">
        <f>VLOOKUP(A441,[1]SchBlock!$A$13:$FE$538,161,0)</f>
        <v>1802158.9021918941</v>
      </c>
      <c r="G441" s="6">
        <f t="shared" si="13"/>
        <v>52187.467745979549</v>
      </c>
    </row>
    <row r="442" spans="1:7" x14ac:dyDescent="0.35">
      <c r="A442" s="4">
        <v>2051</v>
      </c>
      <c r="B442" s="5" t="s">
        <v>438</v>
      </c>
      <c r="C442" s="6">
        <f>VLOOKUP(A442,[1]MFG!$A$4:$H$529,8,0)</f>
        <v>856381.62083698111</v>
      </c>
      <c r="D442" s="6">
        <f>VLOOKUP(A442,[1]MFG!$A$4:$N$529,14,0)</f>
        <v>19213.908100000001</v>
      </c>
      <c r="E442" s="6">
        <f t="shared" si="12"/>
        <v>875595.52893698111</v>
      </c>
      <c r="F442" s="6">
        <f>VLOOKUP(A442,[1]SchBlock!$A$13:$FE$538,161,0)</f>
        <v>881868.04156368494</v>
      </c>
      <c r="G442" s="6">
        <f t="shared" si="13"/>
        <v>6272.5126267038286</v>
      </c>
    </row>
    <row r="443" spans="1:7" x14ac:dyDescent="0.35">
      <c r="A443" s="4">
        <v>2136</v>
      </c>
      <c r="B443" s="5" t="s">
        <v>439</v>
      </c>
      <c r="C443" s="6">
        <f>VLOOKUP(A443,[1]MFG!$A$4:$H$529,8,0)</f>
        <v>944585.92995239003</v>
      </c>
      <c r="D443" s="6">
        <f>VLOOKUP(A443,[1]MFG!$A$4:$N$529,14,0)</f>
        <v>32809.960899999998</v>
      </c>
      <c r="E443" s="6">
        <f t="shared" si="12"/>
        <v>977395.89085238997</v>
      </c>
      <c r="F443" s="6">
        <f>VLOOKUP(A443,[1]SchBlock!$A$13:$FE$538,161,0)</f>
        <v>1006722.3830326197</v>
      </c>
      <c r="G443" s="6">
        <f t="shared" si="13"/>
        <v>29326.492180229747</v>
      </c>
    </row>
    <row r="444" spans="1:7" x14ac:dyDescent="0.35">
      <c r="A444" s="4">
        <v>3235</v>
      </c>
      <c r="B444" s="5" t="s">
        <v>440</v>
      </c>
      <c r="C444" s="6">
        <f>VLOOKUP(A444,[1]MFG!$A$4:$H$529,8,0)</f>
        <v>637768.55019350501</v>
      </c>
      <c r="D444" s="6">
        <f>VLOOKUP(A444,[1]MFG!$A$4:$N$529,14,0)</f>
        <v>21479.9169</v>
      </c>
      <c r="E444" s="6">
        <f t="shared" si="12"/>
        <v>659248.46709350497</v>
      </c>
      <c r="F444" s="6">
        <f>VLOOKUP(A444,[1]SchBlock!$A$13:$FE$538,161,0)</f>
        <v>678601.11972870165</v>
      </c>
      <c r="G444" s="6">
        <f t="shared" si="13"/>
        <v>19352.65263519669</v>
      </c>
    </row>
    <row r="445" spans="1:7" x14ac:dyDescent="0.35">
      <c r="A445" s="4">
        <v>5213</v>
      </c>
      <c r="B445" s="5" t="s">
        <v>441</v>
      </c>
      <c r="C445" s="6">
        <f>VLOOKUP(A445,[1]MFG!$A$4:$H$529,8,0)</f>
        <v>1847797.6</v>
      </c>
      <c r="D445" s="6">
        <f>VLOOKUP(A445,[1]MFG!$A$4:$N$529,14,0)</f>
        <v>57679.859100000001</v>
      </c>
      <c r="E445" s="6">
        <f t="shared" si="12"/>
        <v>1905477.4591000001</v>
      </c>
      <c r="F445" s="6">
        <f>VLOOKUP(A445,[1]SchBlock!$A$13:$FE$538,161,0)</f>
        <v>1952297.6</v>
      </c>
      <c r="G445" s="6">
        <f t="shared" si="13"/>
        <v>46820.140899999999</v>
      </c>
    </row>
    <row r="446" spans="1:7" x14ac:dyDescent="0.35">
      <c r="A446" s="4">
        <v>2619</v>
      </c>
      <c r="B446" s="5" t="s">
        <v>442</v>
      </c>
      <c r="C446" s="6">
        <f>VLOOKUP(A446,[1]MFG!$A$4:$H$529,8,0)</f>
        <v>826797.49018193327</v>
      </c>
      <c r="D446" s="6">
        <f>VLOOKUP(A446,[1]MFG!$A$4:$N$529,14,0)</f>
        <v>27497.1839</v>
      </c>
      <c r="E446" s="6">
        <f t="shared" si="12"/>
        <v>854294.67408193322</v>
      </c>
      <c r="F446" s="6">
        <f>VLOOKUP(A446,[1]SchBlock!$A$13:$FE$538,161,0)</f>
        <v>879611.08993031771</v>
      </c>
      <c r="G446" s="6">
        <f t="shared" si="13"/>
        <v>25316.415848384495</v>
      </c>
    </row>
    <row r="447" spans="1:7" x14ac:dyDescent="0.35">
      <c r="A447" s="4">
        <v>2950</v>
      </c>
      <c r="B447" s="5" t="s">
        <v>443</v>
      </c>
      <c r="C447" s="6">
        <f>VLOOKUP(A447,[1]MFG!$A$4:$H$529,8,0)</f>
        <v>1077881.3039230688</v>
      </c>
      <c r="D447" s="6">
        <f>VLOOKUP(A447,[1]MFG!$A$4:$N$529,14,0)</f>
        <v>37168.3649</v>
      </c>
      <c r="E447" s="6">
        <f t="shared" si="12"/>
        <v>1115049.6688230687</v>
      </c>
      <c r="F447" s="6">
        <f>VLOOKUP(A447,[1]SchBlock!$A$13:$FE$538,161,0)</f>
        <v>1141243.2651644351</v>
      </c>
      <c r="G447" s="6">
        <f t="shared" si="13"/>
        <v>26193.596341366414</v>
      </c>
    </row>
    <row r="448" spans="1:7" x14ac:dyDescent="0.35">
      <c r="A448" s="4">
        <v>5262</v>
      </c>
      <c r="B448" s="5" t="s">
        <v>444</v>
      </c>
      <c r="C448" s="6">
        <f>VLOOKUP(A448,[1]MFG!$A$4:$H$529,8,0)</f>
        <v>884729.53382059711</v>
      </c>
      <c r="D448" s="6">
        <f>VLOOKUP(A448,[1]MFG!$A$4:$N$529,14,0)</f>
        <v>31301.63</v>
      </c>
      <c r="E448" s="6">
        <f t="shared" si="12"/>
        <v>916031.16382059711</v>
      </c>
      <c r="F448" s="6">
        <f>VLOOKUP(A448,[1]SchBlock!$A$13:$FE$538,161,0)</f>
        <v>943507.94572864485</v>
      </c>
      <c r="G448" s="6">
        <f t="shared" si="13"/>
        <v>27476.781908047735</v>
      </c>
    </row>
    <row r="449" spans="1:7" x14ac:dyDescent="0.35">
      <c r="A449" s="7">
        <v>4029</v>
      </c>
      <c r="B449" s="8" t="s">
        <v>445</v>
      </c>
      <c r="C449" s="9">
        <f>VLOOKUP(A449,[1]MFG!$A$4:$H$529,8,0)</f>
        <v>6170475.5203923034</v>
      </c>
      <c r="D449" s="9">
        <f>VLOOKUP(A449,[1]MFG!$A$4:$N$529,14,0)</f>
        <v>217564.85209999999</v>
      </c>
      <c r="E449" s="9">
        <f t="shared" si="12"/>
        <v>6388040.3724923031</v>
      </c>
      <c r="F449" s="9">
        <f>VLOOKUP(A449,[1]SchBlock!$A$13:$FE$538,161,0)</f>
        <v>6570839.274119162</v>
      </c>
      <c r="G449" s="9">
        <f t="shared" si="13"/>
        <v>182798.90162685886</v>
      </c>
    </row>
    <row r="450" spans="1:7" x14ac:dyDescent="0.35">
      <c r="A450" s="7">
        <v>5457</v>
      </c>
      <c r="B450" s="8" t="s">
        <v>446</v>
      </c>
      <c r="C450" s="9">
        <f>VLOOKUP(A450,[1]MFG!$A$4:$H$529,8,0)</f>
        <v>6610155.4463610481</v>
      </c>
      <c r="D450" s="9">
        <f>VLOOKUP(A450,[1]MFG!$A$4:$N$529,14,0)</f>
        <v>234937.5111</v>
      </c>
      <c r="E450" s="9">
        <f t="shared" si="12"/>
        <v>6845092.9574610479</v>
      </c>
      <c r="F450" s="9">
        <f>VLOOKUP(A450,[1]SchBlock!$A$13:$FE$538,161,0)</f>
        <v>7021415.7860711142</v>
      </c>
      <c r="G450" s="9">
        <f t="shared" si="13"/>
        <v>176322.82861006632</v>
      </c>
    </row>
    <row r="451" spans="1:7" x14ac:dyDescent="0.35">
      <c r="A451" s="10">
        <v>4010</v>
      </c>
      <c r="B451" s="11" t="s">
        <v>447</v>
      </c>
      <c r="C451" s="12">
        <f>VLOOKUP(A451,[1]MFG!$A$4:$H$529,8,0)</f>
        <v>6101228.865970782</v>
      </c>
      <c r="D451" s="12">
        <f>VLOOKUP(A451,[1]MFG!$A$4:$N$529,14,0)</f>
        <v>218417.959</v>
      </c>
      <c r="E451" s="12">
        <f t="shared" si="12"/>
        <v>6319646.8249707818</v>
      </c>
      <c r="F451" s="12">
        <f>VLOOKUP(A451,[1]SchBlock!$A$13:$FE$538,161,0)</f>
        <v>6482126.0586694721</v>
      </c>
      <c r="G451" s="12">
        <f t="shared" si="13"/>
        <v>162479.23369869031</v>
      </c>
    </row>
    <row r="452" spans="1:7" x14ac:dyDescent="0.35">
      <c r="A452" s="10">
        <v>5442</v>
      </c>
      <c r="B452" s="11" t="s">
        <v>448</v>
      </c>
      <c r="C452" s="12">
        <f>VLOOKUP(A452,[1]MFG!$A$4:$H$529,8,0)</f>
        <v>6778213.6720205415</v>
      </c>
      <c r="D452" s="12">
        <f>VLOOKUP(A452,[1]MFG!$A$4:$N$529,14,0)</f>
        <v>237106.2329</v>
      </c>
      <c r="E452" s="12">
        <f t="shared" si="12"/>
        <v>7015319.9049205417</v>
      </c>
      <c r="F452" s="12">
        <f>VLOOKUP(A452,[1]SchBlock!$A$13:$FE$538,161,0)</f>
        <v>7255806.7885934589</v>
      </c>
      <c r="G452" s="12">
        <f t="shared" si="13"/>
        <v>240486.88367291726</v>
      </c>
    </row>
    <row r="453" spans="1:7" x14ac:dyDescent="0.35">
      <c r="A453" s="10">
        <v>5418</v>
      </c>
      <c r="B453" s="11" t="s">
        <v>449</v>
      </c>
      <c r="C453" s="12">
        <f>VLOOKUP(A453,[1]MFG!$A$4:$H$529,8,0)</f>
        <v>8321988.0166528281</v>
      </c>
      <c r="D453" s="12">
        <f>VLOOKUP(A453,[1]MFG!$A$4:$N$529,14,0)</f>
        <v>296070.40759999998</v>
      </c>
      <c r="E453" s="12">
        <f t="shared" ref="E453:E516" si="14">C453+D453</f>
        <v>8618058.4242528286</v>
      </c>
      <c r="F453" s="12">
        <f>VLOOKUP(A453,[1]SchBlock!$A$13:$FE$538,161,0)</f>
        <v>8839276.5165478624</v>
      </c>
      <c r="G453" s="12">
        <f t="shared" ref="G453:G516" si="15">F453-E453</f>
        <v>221218.09229503386</v>
      </c>
    </row>
    <row r="454" spans="1:7" x14ac:dyDescent="0.35">
      <c r="A454" s="10">
        <v>6908</v>
      </c>
      <c r="B454" s="11" t="s">
        <v>450</v>
      </c>
      <c r="C454" s="12">
        <f>VLOOKUP(A454,[1]MFG!$A$4:$H$529,8,0)</f>
        <v>6269083.4970316952</v>
      </c>
      <c r="D454" s="12">
        <f>VLOOKUP(A454,[1]MFG!$A$4:$N$529,14,0)</f>
        <v>238717.9148</v>
      </c>
      <c r="E454" s="12">
        <f t="shared" si="14"/>
        <v>6507801.4118316956</v>
      </c>
      <c r="F454" s="12">
        <f>VLOOKUP(A454,[1]SchBlock!$A$13:$FE$538,161,0)</f>
        <v>6761637.392016463</v>
      </c>
      <c r="G454" s="12">
        <f t="shared" si="15"/>
        <v>253835.9801847674</v>
      </c>
    </row>
    <row r="455" spans="1:7" x14ac:dyDescent="0.35">
      <c r="A455" s="10">
        <v>5406</v>
      </c>
      <c r="B455" s="11" t="s">
        <v>451</v>
      </c>
      <c r="C455" s="12">
        <f>VLOOKUP(A455,[1]MFG!$A$4:$H$529,8,0)</f>
        <v>7228649.6630952228</v>
      </c>
      <c r="D455" s="12">
        <f>VLOOKUP(A455,[1]MFG!$A$4:$N$529,14,0)</f>
        <v>258926.24540000001</v>
      </c>
      <c r="E455" s="12">
        <f t="shared" si="14"/>
        <v>7487575.9084952231</v>
      </c>
      <c r="F455" s="12">
        <f>VLOOKUP(A455,[1]SchBlock!$A$13:$FE$538,161,0)</f>
        <v>7743769.4470500322</v>
      </c>
      <c r="G455" s="12">
        <f t="shared" si="15"/>
        <v>256193.53855480906</v>
      </c>
    </row>
    <row r="456" spans="1:7" x14ac:dyDescent="0.35">
      <c r="A456" s="10">
        <v>4005</v>
      </c>
      <c r="B456" s="11" t="s">
        <v>452</v>
      </c>
      <c r="C456" s="12">
        <f>VLOOKUP(A456,[1]MFG!$A$4:$H$529,8,0)</f>
        <v>4862473.9200596213</v>
      </c>
      <c r="D456" s="12">
        <f>VLOOKUP(A456,[1]MFG!$A$4:$N$529,14,0)</f>
        <v>174057.48759999999</v>
      </c>
      <c r="E456" s="12">
        <f t="shared" si="14"/>
        <v>5036531.407659621</v>
      </c>
      <c r="F456" s="12">
        <f>VLOOKUP(A456,[1]SchBlock!$A$13:$FE$538,161,0)</f>
        <v>5208704.7133396864</v>
      </c>
      <c r="G456" s="12">
        <f t="shared" si="15"/>
        <v>172173.30568006542</v>
      </c>
    </row>
    <row r="457" spans="1:7" x14ac:dyDescent="0.35">
      <c r="A457" s="10">
        <v>5468</v>
      </c>
      <c r="B457" s="11" t="s">
        <v>453</v>
      </c>
      <c r="C457" s="12">
        <f>VLOOKUP(A457,[1]MFG!$A$4:$H$529,8,0)</f>
        <v>8187424.7219388094</v>
      </c>
      <c r="D457" s="12">
        <f>VLOOKUP(A457,[1]MFG!$A$4:$N$529,14,0)</f>
        <v>292742.4878</v>
      </c>
      <c r="E457" s="12">
        <f t="shared" si="14"/>
        <v>8480167.2097388096</v>
      </c>
      <c r="F457" s="12">
        <f>VLOOKUP(A457,[1]SchBlock!$A$13:$FE$538,161,0)</f>
        <v>8769050.1211025082</v>
      </c>
      <c r="G457" s="12">
        <f t="shared" si="15"/>
        <v>288882.91136369854</v>
      </c>
    </row>
    <row r="458" spans="1:7" x14ac:dyDescent="0.35">
      <c r="A458" s="10">
        <v>5416</v>
      </c>
      <c r="B458" s="11" t="s">
        <v>454</v>
      </c>
      <c r="C458" s="12">
        <f>VLOOKUP(A458,[1]MFG!$A$4:$H$529,8,0)</f>
        <v>7101631.0136170546</v>
      </c>
      <c r="D458" s="12">
        <f>VLOOKUP(A458,[1]MFG!$A$4:$N$529,14,0)</f>
        <v>248927.7905</v>
      </c>
      <c r="E458" s="12">
        <f t="shared" si="14"/>
        <v>7350558.8041170547</v>
      </c>
      <c r="F458" s="12">
        <f>VLOOKUP(A458,[1]SchBlock!$A$13:$FE$538,161,0)</f>
        <v>7535775.1377097508</v>
      </c>
      <c r="G458" s="12">
        <f t="shared" si="15"/>
        <v>185216.33359269612</v>
      </c>
    </row>
    <row r="459" spans="1:7" x14ac:dyDescent="0.35">
      <c r="A459" s="10">
        <v>4027</v>
      </c>
      <c r="B459" s="11" t="s">
        <v>455</v>
      </c>
      <c r="C459" s="12">
        <f>VLOOKUP(A459,[1]MFG!$A$4:$H$529,8,0)</f>
        <v>4280552.3158631744</v>
      </c>
      <c r="D459" s="12">
        <f>VLOOKUP(A459,[1]MFG!$A$4:$N$529,14,0)</f>
        <v>157718.43960000001</v>
      </c>
      <c r="E459" s="12">
        <f t="shared" si="14"/>
        <v>4438270.7554631745</v>
      </c>
      <c r="F459" s="12">
        <f>VLOOKUP(A459,[1]SchBlock!$A$13:$FE$538,161,0)</f>
        <v>4591036.0511710439</v>
      </c>
      <c r="G459" s="12">
        <f t="shared" si="15"/>
        <v>152765.29570786934</v>
      </c>
    </row>
    <row r="460" spans="1:7" x14ac:dyDescent="0.35">
      <c r="A460" s="10">
        <v>5461</v>
      </c>
      <c r="B460" s="11" t="s">
        <v>456</v>
      </c>
      <c r="C460" s="12">
        <f>VLOOKUP(A460,[1]MFG!$A$4:$H$529,8,0)</f>
        <v>4967066.9677067008</v>
      </c>
      <c r="D460" s="12">
        <f>VLOOKUP(A460,[1]MFG!$A$4:$N$529,14,0)</f>
        <v>176317.16529999999</v>
      </c>
      <c r="E460" s="12">
        <f t="shared" si="14"/>
        <v>5143384.1330067012</v>
      </c>
      <c r="F460" s="12">
        <f>VLOOKUP(A460,[1]SchBlock!$A$13:$FE$538,161,0)</f>
        <v>5319134.2598266564</v>
      </c>
      <c r="G460" s="12">
        <f t="shared" si="15"/>
        <v>175750.12681995519</v>
      </c>
    </row>
    <row r="461" spans="1:7" x14ac:dyDescent="0.35">
      <c r="A461" s="10">
        <v>5407</v>
      </c>
      <c r="B461" s="11" t="s">
        <v>457</v>
      </c>
      <c r="C461" s="12">
        <f>VLOOKUP(A461,[1]MFG!$A$4:$H$529,8,0)</f>
        <v>6964773.6997172544</v>
      </c>
      <c r="D461" s="12">
        <f>VLOOKUP(A461,[1]MFG!$A$4:$N$529,14,0)</f>
        <v>246491.78750000001</v>
      </c>
      <c r="E461" s="12">
        <f t="shared" si="14"/>
        <v>7211265.487217254</v>
      </c>
      <c r="F461" s="12">
        <f>VLOOKUP(A461,[1]SchBlock!$A$13:$FE$538,161,0)</f>
        <v>7458325.4458952537</v>
      </c>
      <c r="G461" s="12">
        <f t="shared" si="15"/>
        <v>247059.95867799968</v>
      </c>
    </row>
    <row r="462" spans="1:7" x14ac:dyDescent="0.35">
      <c r="A462" s="10">
        <v>4333</v>
      </c>
      <c r="B462" s="11" t="s">
        <v>458</v>
      </c>
      <c r="C462" s="12">
        <f>VLOOKUP(A462,[1]MFG!$A$4:$H$529,8,0)</f>
        <v>7080137.8006334566</v>
      </c>
      <c r="D462" s="12">
        <f>VLOOKUP(A462,[1]MFG!$A$4:$N$529,14,0)</f>
        <v>261138.15419999999</v>
      </c>
      <c r="E462" s="12">
        <f t="shared" si="14"/>
        <v>7341275.9548334563</v>
      </c>
      <c r="F462" s="12">
        <f>VLOOKUP(A462,[1]SchBlock!$A$13:$FE$538,161,0)</f>
        <v>7594150.7227245755</v>
      </c>
      <c r="G462" s="12">
        <f t="shared" si="15"/>
        <v>252874.76789111923</v>
      </c>
    </row>
    <row r="463" spans="1:7" x14ac:dyDescent="0.35">
      <c r="A463" s="10">
        <v>4033</v>
      </c>
      <c r="B463" s="11" t="s">
        <v>459</v>
      </c>
      <c r="C463" s="12">
        <f>VLOOKUP(A463,[1]MFG!$A$4:$H$529,8,0)</f>
        <v>6597654.6923412839</v>
      </c>
      <c r="D463" s="12">
        <f>VLOOKUP(A463,[1]MFG!$A$4:$N$529,14,0)</f>
        <v>224985.16959999999</v>
      </c>
      <c r="E463" s="12">
        <f t="shared" si="14"/>
        <v>6822639.8619412836</v>
      </c>
      <c r="F463" s="12">
        <f>VLOOKUP(A463,[1]SchBlock!$A$13:$FE$538,161,0)</f>
        <v>6989478.5932761095</v>
      </c>
      <c r="G463" s="12">
        <f t="shared" si="15"/>
        <v>166838.73133482598</v>
      </c>
    </row>
    <row r="464" spans="1:7" x14ac:dyDescent="0.35">
      <c r="A464" s="10">
        <v>6909</v>
      </c>
      <c r="B464" s="11" t="s">
        <v>460</v>
      </c>
      <c r="C464" s="12">
        <f>VLOOKUP(A464,[1]MFG!$A$4:$H$529,8,0)</f>
        <v>4590308.8831558982</v>
      </c>
      <c r="D464" s="12">
        <f>VLOOKUP(A464,[1]MFG!$A$4:$N$529,14,0)</f>
        <v>163949.1685</v>
      </c>
      <c r="E464" s="12">
        <f t="shared" si="14"/>
        <v>4754258.0516558979</v>
      </c>
      <c r="F464" s="12">
        <f>VLOOKUP(A464,[1]SchBlock!$A$13:$FE$538,161,0)</f>
        <v>4887074.8405647017</v>
      </c>
      <c r="G464" s="12">
        <f t="shared" si="15"/>
        <v>132816.78890880384</v>
      </c>
    </row>
    <row r="465" spans="1:7" x14ac:dyDescent="0.35">
      <c r="A465" s="10">
        <v>5429</v>
      </c>
      <c r="B465" s="11" t="s">
        <v>461</v>
      </c>
      <c r="C465" s="12">
        <f>VLOOKUP(A465,[1]MFG!$A$4:$H$529,8,0)</f>
        <v>5909087.4737838693</v>
      </c>
      <c r="D465" s="12">
        <f>VLOOKUP(A465,[1]MFG!$A$4:$N$529,14,0)</f>
        <v>206146.58809999999</v>
      </c>
      <c r="E465" s="12">
        <f t="shared" si="14"/>
        <v>6115234.0618838696</v>
      </c>
      <c r="F465" s="12">
        <f>VLOOKUP(A465,[1]SchBlock!$A$13:$FE$538,161,0)</f>
        <v>6270339.9434046857</v>
      </c>
      <c r="G465" s="12">
        <f t="shared" si="15"/>
        <v>155105.88152081612</v>
      </c>
    </row>
    <row r="466" spans="1:7" x14ac:dyDescent="0.35">
      <c r="A466" s="10">
        <v>5410</v>
      </c>
      <c r="B466" s="11" t="s">
        <v>462</v>
      </c>
      <c r="C466" s="12">
        <f>VLOOKUP(A466,[1]MFG!$A$4:$H$529,8,0)</f>
        <v>4873128.21</v>
      </c>
      <c r="D466" s="12">
        <f>VLOOKUP(A466,[1]MFG!$A$4:$N$529,14,0)</f>
        <v>159748.60269999999</v>
      </c>
      <c r="E466" s="12">
        <f t="shared" si="14"/>
        <v>5032876.8126999997</v>
      </c>
      <c r="F466" s="12">
        <f>VLOOKUP(A466,[1]SchBlock!$A$13:$FE$538,161,0)</f>
        <v>5156873.21</v>
      </c>
      <c r="G466" s="12">
        <f t="shared" si="15"/>
        <v>123996.3973000003</v>
      </c>
    </row>
    <row r="467" spans="1:7" x14ac:dyDescent="0.35">
      <c r="A467" s="10">
        <v>5444</v>
      </c>
      <c r="B467" s="11" t="s">
        <v>463</v>
      </c>
      <c r="C467" s="12">
        <f>VLOOKUP(A467,[1]MFG!$A$4:$H$529,8,0)</f>
        <v>11063315.970444528</v>
      </c>
      <c r="D467" s="12">
        <f>VLOOKUP(A467,[1]MFG!$A$4:$N$529,14,0)</f>
        <v>357241.7145</v>
      </c>
      <c r="E467" s="12">
        <f t="shared" si="14"/>
        <v>11420557.684944529</v>
      </c>
      <c r="F467" s="12">
        <f>VLOOKUP(A467,[1]SchBlock!$A$13:$FE$538,161,0)</f>
        <v>11697032.57348638</v>
      </c>
      <c r="G467" s="12">
        <f t="shared" si="15"/>
        <v>276474.88854185119</v>
      </c>
    </row>
    <row r="468" spans="1:7" x14ac:dyDescent="0.35">
      <c r="A468" s="10">
        <v>6910</v>
      </c>
      <c r="B468" s="11" t="s">
        <v>464</v>
      </c>
      <c r="C468" s="12">
        <f>VLOOKUP(A468,[1]MFG!$A$4:$H$529,8,0)</f>
        <v>10223246.850354601</v>
      </c>
      <c r="D468" s="12">
        <f>VLOOKUP(A468,[1]MFG!$A$4:$N$529,14,0)</f>
        <v>342626.9534</v>
      </c>
      <c r="E468" s="12">
        <f t="shared" si="14"/>
        <v>10565873.803754602</v>
      </c>
      <c r="F468" s="12">
        <f>VLOOKUP(A468,[1]SchBlock!$A$13:$FE$538,161,0)</f>
        <v>10691946.122516789</v>
      </c>
      <c r="G468" s="12">
        <f t="shared" si="15"/>
        <v>126072.31876218691</v>
      </c>
    </row>
    <row r="469" spans="1:7" x14ac:dyDescent="0.35">
      <c r="A469" s="10">
        <v>6911</v>
      </c>
      <c r="B469" s="11" t="s">
        <v>465</v>
      </c>
      <c r="C469" s="12">
        <f>VLOOKUP(A469,[1]MFG!$A$4:$H$529,8,0)</f>
        <v>6173142.4901301628</v>
      </c>
      <c r="D469" s="12">
        <f>VLOOKUP(A469,[1]MFG!$A$4:$N$529,14,0)</f>
        <v>225908.43280000001</v>
      </c>
      <c r="E469" s="12">
        <f t="shared" si="14"/>
        <v>6399050.9229301624</v>
      </c>
      <c r="F469" s="12">
        <f>VLOOKUP(A469,[1]SchBlock!$A$13:$FE$538,161,0)</f>
        <v>6563419.0347452192</v>
      </c>
      <c r="G469" s="12">
        <f t="shared" si="15"/>
        <v>164368.11181505676</v>
      </c>
    </row>
    <row r="470" spans="1:7" x14ac:dyDescent="0.35">
      <c r="A470" s="10">
        <v>5454</v>
      </c>
      <c r="B470" s="11" t="s">
        <v>466</v>
      </c>
      <c r="C470" s="12">
        <f>VLOOKUP(A470,[1]MFG!$A$4:$H$529,8,0)</f>
        <v>5084853.4000000004</v>
      </c>
      <c r="D470" s="12">
        <f>VLOOKUP(A470,[1]MFG!$A$4:$N$529,14,0)</f>
        <v>165956.5436</v>
      </c>
      <c r="E470" s="12">
        <f t="shared" si="14"/>
        <v>5250809.9436000008</v>
      </c>
      <c r="F470" s="12">
        <f>VLOOKUP(A470,[1]SchBlock!$A$13:$FE$538,161,0)</f>
        <v>5381663.4000000004</v>
      </c>
      <c r="G470" s="12">
        <f t="shared" si="15"/>
        <v>130853.45639999956</v>
      </c>
    </row>
    <row r="471" spans="1:7" x14ac:dyDescent="0.35">
      <c r="A471" s="10">
        <v>5443</v>
      </c>
      <c r="B471" s="11" t="s">
        <v>467</v>
      </c>
      <c r="C471" s="12">
        <f>VLOOKUP(A471,[1]MFG!$A$4:$H$529,8,0)</f>
        <v>3619976.6</v>
      </c>
      <c r="D471" s="12">
        <f>VLOOKUP(A471,[1]MFG!$A$4:$N$529,14,0)</f>
        <v>121015.7083</v>
      </c>
      <c r="E471" s="12">
        <f t="shared" si="14"/>
        <v>3740992.3083000001</v>
      </c>
      <c r="F471" s="12">
        <f>VLOOKUP(A471,[1]SchBlock!$A$13:$FE$538,161,0)</f>
        <v>3830691.6</v>
      </c>
      <c r="G471" s="12">
        <f t="shared" si="15"/>
        <v>89699.291699999943</v>
      </c>
    </row>
    <row r="472" spans="1:7" x14ac:dyDescent="0.35">
      <c r="A472" s="10">
        <v>4032</v>
      </c>
      <c r="B472" s="11" t="s">
        <v>468</v>
      </c>
      <c r="C472" s="12">
        <f>VLOOKUP(A472,[1]MFG!$A$4:$H$529,8,0)</f>
        <v>7580821.2965281736</v>
      </c>
      <c r="D472" s="12">
        <f>VLOOKUP(A472,[1]MFG!$A$4:$N$529,14,0)</f>
        <v>268033.49209999997</v>
      </c>
      <c r="E472" s="12">
        <f t="shared" si="14"/>
        <v>7848854.788628174</v>
      </c>
      <c r="F472" s="12">
        <f>VLOOKUP(A472,[1]SchBlock!$A$13:$FE$538,161,0)</f>
        <v>8049110.4191367896</v>
      </c>
      <c r="G472" s="12">
        <f t="shared" si="15"/>
        <v>200255.63050861564</v>
      </c>
    </row>
    <row r="473" spans="1:7" x14ac:dyDescent="0.35">
      <c r="A473" s="10">
        <v>5420</v>
      </c>
      <c r="B473" s="11" t="s">
        <v>469</v>
      </c>
      <c r="C473" s="12">
        <f>VLOOKUP(A473,[1]MFG!$A$4:$H$529,8,0)</f>
        <v>5603321.4872838445</v>
      </c>
      <c r="D473" s="12">
        <f>VLOOKUP(A473,[1]MFG!$A$4:$N$529,14,0)</f>
        <v>191665.4069</v>
      </c>
      <c r="E473" s="12">
        <f t="shared" si="14"/>
        <v>5794986.8941838443</v>
      </c>
      <c r="F473" s="12">
        <f>VLOOKUP(A473,[1]SchBlock!$A$13:$FE$538,161,0)</f>
        <v>5933332.6916079978</v>
      </c>
      <c r="G473" s="12">
        <f t="shared" si="15"/>
        <v>138345.79742415342</v>
      </c>
    </row>
    <row r="474" spans="1:7" x14ac:dyDescent="0.35">
      <c r="A474" s="10">
        <v>5426</v>
      </c>
      <c r="B474" s="11" t="s">
        <v>470</v>
      </c>
      <c r="C474" s="12">
        <f>VLOOKUP(A474,[1]MFG!$A$4:$H$529,8,0)</f>
        <v>5310975.4946259316</v>
      </c>
      <c r="D474" s="12">
        <f>VLOOKUP(A474,[1]MFG!$A$4:$N$529,14,0)</f>
        <v>187241.70989999999</v>
      </c>
      <c r="E474" s="12">
        <f t="shared" si="14"/>
        <v>5498217.2045259317</v>
      </c>
      <c r="F474" s="12">
        <f>VLOOKUP(A474,[1]SchBlock!$A$13:$FE$538,161,0)</f>
        <v>5685877.8311222568</v>
      </c>
      <c r="G474" s="12">
        <f t="shared" si="15"/>
        <v>187660.62659632508</v>
      </c>
    </row>
    <row r="475" spans="1:7" x14ac:dyDescent="0.35">
      <c r="A475" s="10">
        <v>4680</v>
      </c>
      <c r="B475" s="11" t="s">
        <v>471</v>
      </c>
      <c r="C475" s="12">
        <f>VLOOKUP(A475,[1]MFG!$A$4:$H$529,8,0)</f>
        <v>5036550.9466054859</v>
      </c>
      <c r="D475" s="12">
        <f>VLOOKUP(A475,[1]MFG!$A$4:$N$529,14,0)</f>
        <v>184147.1145</v>
      </c>
      <c r="E475" s="12">
        <f t="shared" si="14"/>
        <v>5220698.061105486</v>
      </c>
      <c r="F475" s="12">
        <f>VLOOKUP(A475,[1]SchBlock!$A$13:$FE$538,161,0)</f>
        <v>5400844.632337695</v>
      </c>
      <c r="G475" s="12">
        <f t="shared" si="15"/>
        <v>180146.57123220898</v>
      </c>
    </row>
    <row r="476" spans="1:7" x14ac:dyDescent="0.35">
      <c r="A476" s="10">
        <v>4018</v>
      </c>
      <c r="B476" s="11" t="s">
        <v>472</v>
      </c>
      <c r="C476" s="12">
        <f>VLOOKUP(A476,[1]MFG!$A$4:$H$529,8,0)</f>
        <v>3368263.7005633931</v>
      </c>
      <c r="D476" s="12">
        <f>VLOOKUP(A476,[1]MFG!$A$4:$N$529,14,0)</f>
        <v>121557.62360000001</v>
      </c>
      <c r="E476" s="12">
        <f t="shared" si="14"/>
        <v>3489821.3241633931</v>
      </c>
      <c r="F476" s="12">
        <f>VLOOKUP(A476,[1]SchBlock!$A$13:$FE$538,161,0)</f>
        <v>3579208.8907705708</v>
      </c>
      <c r="G476" s="12">
        <f t="shared" si="15"/>
        <v>89387.566607177723</v>
      </c>
    </row>
    <row r="477" spans="1:7" x14ac:dyDescent="0.35">
      <c r="A477" s="10">
        <v>4001</v>
      </c>
      <c r="B477" s="11" t="s">
        <v>473</v>
      </c>
      <c r="C477" s="12">
        <f>VLOOKUP(A477,[1]MFG!$A$4:$H$529,8,0)</f>
        <v>6747817.8361843461</v>
      </c>
      <c r="D477" s="12">
        <f>VLOOKUP(A477,[1]MFG!$A$4:$N$529,14,0)</f>
        <v>199470.55369999999</v>
      </c>
      <c r="E477" s="12">
        <f t="shared" si="14"/>
        <v>6947288.3898843462</v>
      </c>
      <c r="F477" s="12">
        <f>VLOOKUP(A477,[1]SchBlock!$A$13:$FE$538,161,0)</f>
        <v>7139921.6848243969</v>
      </c>
      <c r="G477" s="12">
        <f t="shared" si="15"/>
        <v>192633.29494005069</v>
      </c>
    </row>
    <row r="478" spans="1:7" x14ac:dyDescent="0.35">
      <c r="A478" s="10">
        <v>5422</v>
      </c>
      <c r="B478" s="11" t="s">
        <v>474</v>
      </c>
      <c r="C478" s="12">
        <f>VLOOKUP(A478,[1]MFG!$A$4:$H$529,8,0)</f>
        <v>8395073.0218675341</v>
      </c>
      <c r="D478" s="12">
        <f>VLOOKUP(A478,[1]MFG!$A$4:$N$529,14,0)</f>
        <v>293663.90230000002</v>
      </c>
      <c r="E478" s="12">
        <f t="shared" si="14"/>
        <v>8688736.9241675343</v>
      </c>
      <c r="F478" s="12">
        <f>VLOOKUP(A478,[1]SchBlock!$A$13:$FE$538,161,0)</f>
        <v>8884808</v>
      </c>
      <c r="G478" s="12">
        <f t="shared" si="15"/>
        <v>196071.07583246566</v>
      </c>
    </row>
    <row r="479" spans="1:7" x14ac:dyDescent="0.35">
      <c r="A479" s="10">
        <v>5441</v>
      </c>
      <c r="B479" s="11" t="s">
        <v>475</v>
      </c>
      <c r="C479" s="12">
        <f>VLOOKUP(A479,[1]MFG!$A$4:$H$529,8,0)</f>
        <v>9107960.9365751222</v>
      </c>
      <c r="D479" s="12">
        <f>VLOOKUP(A479,[1]MFG!$A$4:$N$529,14,0)</f>
        <v>315894.47220000002</v>
      </c>
      <c r="E479" s="12">
        <f t="shared" si="14"/>
        <v>9423855.4087751228</v>
      </c>
      <c r="F479" s="12">
        <f>VLOOKUP(A479,[1]SchBlock!$A$13:$FE$538,161,0)</f>
        <v>9659734.9499489572</v>
      </c>
      <c r="G479" s="12">
        <f t="shared" si="15"/>
        <v>235879.54117383435</v>
      </c>
    </row>
    <row r="480" spans="1:7" x14ac:dyDescent="0.35">
      <c r="A480" s="10">
        <v>6906</v>
      </c>
      <c r="B480" s="11" t="s">
        <v>476</v>
      </c>
      <c r="C480" s="12">
        <f>VLOOKUP(A480,[1]MFG!$A$4:$H$529,8,0)</f>
        <v>7696264.6419639587</v>
      </c>
      <c r="D480" s="12">
        <f>VLOOKUP(A480,[1]MFG!$A$4:$N$529,14,0)</f>
        <v>269444.30249999999</v>
      </c>
      <c r="E480" s="12">
        <f t="shared" si="14"/>
        <v>7965708.944463959</v>
      </c>
      <c r="F480" s="12">
        <f>VLOOKUP(A480,[1]SchBlock!$A$13:$FE$538,161,0)</f>
        <v>8147110.1084734816</v>
      </c>
      <c r="G480" s="12">
        <f t="shared" si="15"/>
        <v>181401.16400952265</v>
      </c>
    </row>
    <row r="481" spans="1:7" x14ac:dyDescent="0.35">
      <c r="A481" s="10">
        <v>4390</v>
      </c>
      <c r="B481" s="11" t="s">
        <v>477</v>
      </c>
      <c r="C481" s="12">
        <f>VLOOKUP(A481,[1]MFG!$A$4:$H$529,8,0)</f>
        <v>7427453.0477013001</v>
      </c>
      <c r="D481" s="12">
        <f>VLOOKUP(A481,[1]MFG!$A$4:$N$529,14,0)</f>
        <v>262142.49549999999</v>
      </c>
      <c r="E481" s="12">
        <f t="shared" si="14"/>
        <v>7689595.5432013003</v>
      </c>
      <c r="F481" s="12">
        <f>VLOOKUP(A481,[1]SchBlock!$A$13:$FE$538,161,0)</f>
        <v>7884115.255049387</v>
      </c>
      <c r="G481" s="12">
        <f t="shared" si="15"/>
        <v>194519.71184808668</v>
      </c>
    </row>
    <row r="482" spans="1:7" x14ac:dyDescent="0.35">
      <c r="A482" s="10">
        <v>4024</v>
      </c>
      <c r="B482" s="11" t="s">
        <v>478</v>
      </c>
      <c r="C482" s="12">
        <f>VLOOKUP(A482,[1]MFG!$A$4:$H$529,8,0)</f>
        <v>7186845.01554114</v>
      </c>
      <c r="D482" s="12">
        <f>VLOOKUP(A482,[1]MFG!$A$4:$N$529,14,0)</f>
        <v>260229.7352</v>
      </c>
      <c r="E482" s="12">
        <f t="shared" si="14"/>
        <v>7447074.75074114</v>
      </c>
      <c r="F482" s="12">
        <f>VLOOKUP(A482,[1]SchBlock!$A$13:$FE$538,161,0)</f>
        <v>7637272.234067915</v>
      </c>
      <c r="G482" s="12">
        <f t="shared" si="15"/>
        <v>190197.48332677502</v>
      </c>
    </row>
    <row r="483" spans="1:7" x14ac:dyDescent="0.35">
      <c r="A483" s="10">
        <v>4026</v>
      </c>
      <c r="B483" s="11" t="s">
        <v>479</v>
      </c>
      <c r="C483" s="12">
        <f>VLOOKUP(A483,[1]MFG!$A$4:$H$529,8,0)</f>
        <v>5750992.4445015891</v>
      </c>
      <c r="D483" s="12">
        <f>VLOOKUP(A483,[1]MFG!$A$4:$N$529,14,0)</f>
        <v>202174.5496</v>
      </c>
      <c r="E483" s="12">
        <f t="shared" si="14"/>
        <v>5953166.9941015886</v>
      </c>
      <c r="F483" s="12">
        <f>VLOOKUP(A483,[1]SchBlock!$A$13:$FE$538,161,0)</f>
        <v>6103406.7845580978</v>
      </c>
      <c r="G483" s="12">
        <f t="shared" si="15"/>
        <v>150239.79045650922</v>
      </c>
    </row>
    <row r="484" spans="1:7" x14ac:dyDescent="0.35">
      <c r="A484" s="10">
        <v>4400</v>
      </c>
      <c r="B484" s="11" t="s">
        <v>480</v>
      </c>
      <c r="C484" s="12">
        <f>VLOOKUP(A484,[1]MFG!$A$4:$H$529,8,0)</f>
        <v>4716444.0510132294</v>
      </c>
      <c r="D484" s="12">
        <f>VLOOKUP(A484,[1]MFG!$A$4:$N$529,14,0)</f>
        <v>168947.11319999999</v>
      </c>
      <c r="E484" s="12">
        <f t="shared" si="14"/>
        <v>4885391.164213229</v>
      </c>
      <c r="F484" s="12">
        <f>VLOOKUP(A484,[1]SchBlock!$A$13:$FE$538,161,0)</f>
        <v>5005580.9220357062</v>
      </c>
      <c r="G484" s="12">
        <f t="shared" si="15"/>
        <v>120189.75782247726</v>
      </c>
    </row>
    <row r="485" spans="1:7" x14ac:dyDescent="0.35">
      <c r="A485" s="10">
        <v>5455</v>
      </c>
      <c r="B485" s="11" t="s">
        <v>481</v>
      </c>
      <c r="C485" s="12">
        <f>VLOOKUP(A485,[1]MFG!$A$4:$H$529,8,0)</f>
        <v>4231402.5511324303</v>
      </c>
      <c r="D485" s="12">
        <f>VLOOKUP(A485,[1]MFG!$A$4:$N$529,14,0)</f>
        <v>156444.9265</v>
      </c>
      <c r="E485" s="12">
        <f t="shared" si="14"/>
        <v>4387847.4776324304</v>
      </c>
      <c r="F485" s="12">
        <f>VLOOKUP(A485,[1]SchBlock!$A$13:$FE$538,161,0)</f>
        <v>4501263.6877396591</v>
      </c>
      <c r="G485" s="12">
        <f t="shared" si="15"/>
        <v>113416.21010722872</v>
      </c>
    </row>
    <row r="486" spans="1:7" x14ac:dyDescent="0.35">
      <c r="A486" s="10">
        <v>4007</v>
      </c>
      <c r="B486" s="11" t="s">
        <v>482</v>
      </c>
      <c r="C486" s="12">
        <f>VLOOKUP(A486,[1]MFG!$A$4:$H$529,8,0)</f>
        <v>6584692.6385269305</v>
      </c>
      <c r="D486" s="12">
        <f>VLOOKUP(A486,[1]MFG!$A$4:$N$529,14,0)</f>
        <v>247276.85939999999</v>
      </c>
      <c r="E486" s="12">
        <f t="shared" si="14"/>
        <v>6831969.4979269309</v>
      </c>
      <c r="F486" s="12">
        <f>VLOOKUP(A486,[1]SchBlock!$A$13:$FE$538,161,0)</f>
        <v>7069765.0142041268</v>
      </c>
      <c r="G486" s="12">
        <f t="shared" si="15"/>
        <v>237795.51627719589</v>
      </c>
    </row>
    <row r="487" spans="1:7" x14ac:dyDescent="0.35">
      <c r="A487" s="10">
        <v>5421</v>
      </c>
      <c r="B487" s="11" t="s">
        <v>483</v>
      </c>
      <c r="C487" s="12">
        <f>VLOOKUP(A487,[1]MFG!$A$4:$H$529,8,0)</f>
        <v>7916287.6846022848</v>
      </c>
      <c r="D487" s="12">
        <f>VLOOKUP(A487,[1]MFG!$A$4:$N$529,14,0)</f>
        <v>288411.33799999999</v>
      </c>
      <c r="E487" s="12">
        <f t="shared" si="14"/>
        <v>8204699.0226022843</v>
      </c>
      <c r="F487" s="12">
        <f>VLOOKUP(A487,[1]SchBlock!$A$13:$FE$538,161,0)</f>
        <v>8410736.7644046377</v>
      </c>
      <c r="G487" s="12">
        <f t="shared" si="15"/>
        <v>206037.74180235341</v>
      </c>
    </row>
    <row r="488" spans="1:7" x14ac:dyDescent="0.35">
      <c r="A488" s="10">
        <v>5411</v>
      </c>
      <c r="B488" s="11" t="s">
        <v>484</v>
      </c>
      <c r="C488" s="12">
        <f>VLOOKUP(A488,[1]MFG!$A$4:$H$529,8,0)</f>
        <v>4317777.3499999996</v>
      </c>
      <c r="D488" s="12">
        <f>VLOOKUP(A488,[1]MFG!$A$4:$N$529,14,0)</f>
        <v>140342.01360000001</v>
      </c>
      <c r="E488" s="12">
        <f t="shared" si="14"/>
        <v>4458119.3635999998</v>
      </c>
      <c r="F488" s="12">
        <f>VLOOKUP(A488,[1]SchBlock!$A$13:$FE$538,161,0)</f>
        <v>4569027.3499999996</v>
      </c>
      <c r="G488" s="12">
        <f t="shared" si="15"/>
        <v>110907.98639999982</v>
      </c>
    </row>
    <row r="489" spans="1:7" x14ac:dyDescent="0.35">
      <c r="A489" s="10">
        <v>5415</v>
      </c>
      <c r="B489" s="11" t="s">
        <v>485</v>
      </c>
      <c r="C489" s="12">
        <f>VLOOKUP(A489,[1]MFG!$A$4:$H$529,8,0)</f>
        <v>4893428.8954156423</v>
      </c>
      <c r="D489" s="12">
        <f>VLOOKUP(A489,[1]MFG!$A$4:$N$529,14,0)</f>
        <v>184676.72649999999</v>
      </c>
      <c r="E489" s="12">
        <f t="shared" si="14"/>
        <v>5078105.6219156422</v>
      </c>
      <c r="F489" s="12">
        <f>VLOOKUP(A489,[1]SchBlock!$A$13:$FE$538,161,0)</f>
        <v>5254032.3168275477</v>
      </c>
      <c r="G489" s="12">
        <f t="shared" si="15"/>
        <v>175926.69491190556</v>
      </c>
    </row>
    <row r="490" spans="1:7" x14ac:dyDescent="0.35">
      <c r="A490" s="10">
        <v>5403</v>
      </c>
      <c r="B490" s="11" t="s">
        <v>486</v>
      </c>
      <c r="C490" s="12">
        <f>VLOOKUP(A490,[1]MFG!$A$4:$H$529,8,0)</f>
        <v>9419485.9004067928</v>
      </c>
      <c r="D490" s="12">
        <f>VLOOKUP(A490,[1]MFG!$A$4:$N$529,14,0)</f>
        <v>330608.47619999998</v>
      </c>
      <c r="E490" s="12">
        <f t="shared" si="14"/>
        <v>9750094.3766067922</v>
      </c>
      <c r="F490" s="12">
        <f>VLOOKUP(A490,[1]SchBlock!$A$13:$FE$538,161,0)</f>
        <v>9994127.149841845</v>
      </c>
      <c r="G490" s="12">
        <f t="shared" si="15"/>
        <v>244032.77323505282</v>
      </c>
    </row>
    <row r="491" spans="1:7" x14ac:dyDescent="0.35">
      <c r="A491" s="10">
        <v>5470</v>
      </c>
      <c r="B491" s="11" t="s">
        <v>487</v>
      </c>
      <c r="C491" s="12">
        <f>VLOOKUP(A491,[1]MFG!$A$4:$H$529,8,0)</f>
        <v>5268912.3877757369</v>
      </c>
      <c r="D491" s="12">
        <f>VLOOKUP(A491,[1]MFG!$A$4:$N$529,14,0)</f>
        <v>183194.70490000001</v>
      </c>
      <c r="E491" s="12">
        <f t="shared" si="14"/>
        <v>5452107.0926757371</v>
      </c>
      <c r="F491" s="12">
        <f>VLOOKUP(A491,[1]SchBlock!$A$13:$FE$538,161,0)</f>
        <v>5591593.2642011344</v>
      </c>
      <c r="G491" s="12">
        <f t="shared" si="15"/>
        <v>139486.17152539734</v>
      </c>
    </row>
    <row r="492" spans="1:7" x14ac:dyDescent="0.35">
      <c r="A492" s="10">
        <v>4035</v>
      </c>
      <c r="B492" s="11" t="s">
        <v>488</v>
      </c>
      <c r="C492" s="12">
        <f>VLOOKUP(A492,[1]MFG!$A$4:$H$529,8,0)</f>
        <v>4801027.6774749681</v>
      </c>
      <c r="D492" s="12">
        <f>VLOOKUP(A492,[1]MFG!$A$4:$N$529,14,0)</f>
        <v>179210.30040000001</v>
      </c>
      <c r="E492" s="12">
        <f t="shared" si="14"/>
        <v>4980237.9778749682</v>
      </c>
      <c r="F492" s="12">
        <f>VLOOKUP(A492,[1]SchBlock!$A$13:$FE$538,161,0)</f>
        <v>5148145.7941077342</v>
      </c>
      <c r="G492" s="12">
        <f t="shared" si="15"/>
        <v>167907.81623276602</v>
      </c>
    </row>
    <row r="493" spans="1:7" x14ac:dyDescent="0.35">
      <c r="A493" s="10">
        <v>4471</v>
      </c>
      <c r="B493" s="11" t="s">
        <v>489</v>
      </c>
      <c r="C493" s="12">
        <f>VLOOKUP(A493,[1]MFG!$A$4:$H$529,8,0)</f>
        <v>7717128.9290063241</v>
      </c>
      <c r="D493" s="12">
        <f>VLOOKUP(A493,[1]MFG!$A$4:$N$529,14,0)</f>
        <v>270797.86080000002</v>
      </c>
      <c r="E493" s="12">
        <f t="shared" si="14"/>
        <v>7987926.7898063241</v>
      </c>
      <c r="F493" s="12">
        <f>VLOOKUP(A493,[1]SchBlock!$A$13:$FE$538,161,0)</f>
        <v>8259820.4993763007</v>
      </c>
      <c r="G493" s="12">
        <f t="shared" si="15"/>
        <v>271893.70956997667</v>
      </c>
    </row>
    <row r="494" spans="1:7" x14ac:dyDescent="0.35">
      <c r="A494" s="10">
        <v>4480</v>
      </c>
      <c r="B494" s="11" t="s">
        <v>490</v>
      </c>
      <c r="C494" s="12">
        <f>VLOOKUP(A494,[1]MFG!$A$4:$H$529,8,0)</f>
        <v>7669417.0691002002</v>
      </c>
      <c r="D494" s="12">
        <f>VLOOKUP(A494,[1]MFG!$A$4:$N$529,14,0)</f>
        <v>268286.20939999999</v>
      </c>
      <c r="E494" s="12">
        <f t="shared" si="14"/>
        <v>7937703.2785002002</v>
      </c>
      <c r="F494" s="12">
        <f>VLOOKUP(A494,[1]SchBlock!$A$13:$FE$538,161,0)</f>
        <v>8122181.1021811804</v>
      </c>
      <c r="G494" s="12">
        <f t="shared" si="15"/>
        <v>184477.82368098013</v>
      </c>
    </row>
    <row r="495" spans="1:7" x14ac:dyDescent="0.35">
      <c r="A495" s="10">
        <v>4015</v>
      </c>
      <c r="B495" s="11" t="s">
        <v>491</v>
      </c>
      <c r="C495" s="12">
        <f>VLOOKUP(A495,[1]MFG!$A$4:$H$529,8,0)</f>
        <v>3231478.8843560959</v>
      </c>
      <c r="D495" s="12">
        <f>VLOOKUP(A495,[1]MFG!$A$4:$N$529,14,0)</f>
        <v>117461.03449999999</v>
      </c>
      <c r="E495" s="12">
        <f t="shared" si="14"/>
        <v>3348939.918856096</v>
      </c>
      <c r="F495" s="12">
        <f>VLOOKUP(A495,[1]SchBlock!$A$13:$FE$538,161,0)</f>
        <v>3433321.595579295</v>
      </c>
      <c r="G495" s="12">
        <f t="shared" si="15"/>
        <v>84381.676723198965</v>
      </c>
    </row>
    <row r="496" spans="1:7" x14ac:dyDescent="0.35">
      <c r="A496" s="10">
        <v>5436</v>
      </c>
      <c r="B496" s="11" t="s">
        <v>492</v>
      </c>
      <c r="C496" s="12">
        <f>VLOOKUP(A496,[1]MFG!$A$4:$H$529,8,0)</f>
        <v>5441188.2000000002</v>
      </c>
      <c r="D496" s="12">
        <f>VLOOKUP(A496,[1]MFG!$A$4:$N$529,14,0)</f>
        <v>189204.71</v>
      </c>
      <c r="E496" s="12">
        <f t="shared" si="14"/>
        <v>5630392.9100000001</v>
      </c>
      <c r="F496" s="12">
        <f>VLOOKUP(A496,[1]SchBlock!$A$13:$FE$538,161,0)</f>
        <v>5758768.2000000002</v>
      </c>
      <c r="G496" s="12">
        <f t="shared" si="15"/>
        <v>128375.29000000004</v>
      </c>
    </row>
    <row r="497" spans="1:7" x14ac:dyDescent="0.35">
      <c r="A497" s="10">
        <v>4420</v>
      </c>
      <c r="B497" s="11" t="s">
        <v>493</v>
      </c>
      <c r="C497" s="12">
        <f>VLOOKUP(A497,[1]MFG!$A$4:$H$529,8,0)</f>
        <v>6743347.2485182583</v>
      </c>
      <c r="D497" s="12">
        <f>VLOOKUP(A497,[1]MFG!$A$4:$N$529,14,0)</f>
        <v>237894.79639999999</v>
      </c>
      <c r="E497" s="12">
        <f t="shared" si="14"/>
        <v>6981242.0449182587</v>
      </c>
      <c r="F497" s="12">
        <f>VLOOKUP(A497,[1]SchBlock!$A$13:$FE$538,161,0)</f>
        <v>7155638.9844600214</v>
      </c>
      <c r="G497" s="12">
        <f t="shared" si="15"/>
        <v>174396.93954176269</v>
      </c>
    </row>
    <row r="498" spans="1:7" x14ac:dyDescent="0.35">
      <c r="A498" s="10">
        <v>4016</v>
      </c>
      <c r="B498" s="11" t="s">
        <v>494</v>
      </c>
      <c r="C498" s="12">
        <f>VLOOKUP(A498,[1]MFG!$A$4:$H$529,8,0)</f>
        <v>3575122.0801610081</v>
      </c>
      <c r="D498" s="12">
        <f>VLOOKUP(A498,[1]MFG!$A$4:$N$529,14,0)</f>
        <v>130085.1571</v>
      </c>
      <c r="E498" s="12">
        <f t="shared" si="14"/>
        <v>3705207.237261008</v>
      </c>
      <c r="F498" s="12">
        <f>VLOOKUP(A498,[1]SchBlock!$A$13:$FE$538,161,0)</f>
        <v>3831805.5764536848</v>
      </c>
      <c r="G498" s="12">
        <f t="shared" si="15"/>
        <v>126598.33919267682</v>
      </c>
    </row>
    <row r="499" spans="1:7" x14ac:dyDescent="0.35">
      <c r="A499" s="10">
        <v>4004</v>
      </c>
      <c r="B499" s="11" t="s">
        <v>495</v>
      </c>
      <c r="C499" s="12">
        <f>VLOOKUP(A499,[1]MFG!$A$4:$H$529,8,0)</f>
        <v>5943400.0261523612</v>
      </c>
      <c r="D499" s="12">
        <f>VLOOKUP(A499,[1]MFG!$A$4:$N$529,14,0)</f>
        <v>210217.78469999999</v>
      </c>
      <c r="E499" s="12">
        <f t="shared" si="14"/>
        <v>6153617.8108523609</v>
      </c>
      <c r="F499" s="12">
        <f>VLOOKUP(A499,[1]SchBlock!$A$13:$FE$538,161,0)</f>
        <v>6309168.4414973473</v>
      </c>
      <c r="G499" s="12">
        <f t="shared" si="15"/>
        <v>155550.63064498641</v>
      </c>
    </row>
    <row r="500" spans="1:7" x14ac:dyDescent="0.35">
      <c r="A500" s="10">
        <v>4323</v>
      </c>
      <c r="B500" s="11" t="s">
        <v>496</v>
      </c>
      <c r="C500" s="12">
        <f>VLOOKUP(A500,[1]MFG!$A$4:$H$529,8,0)</f>
        <v>7667489.946654602</v>
      </c>
      <c r="D500" s="12">
        <f>VLOOKUP(A500,[1]MFG!$A$4:$N$529,14,0)</f>
        <v>280096.18520000001</v>
      </c>
      <c r="E500" s="12">
        <f t="shared" si="14"/>
        <v>7947586.1318546021</v>
      </c>
      <c r="F500" s="12">
        <f>VLOOKUP(A500,[1]SchBlock!$A$13:$FE$538,161,0)</f>
        <v>8218727.8053692188</v>
      </c>
      <c r="G500" s="12">
        <f t="shared" si="15"/>
        <v>271141.67351461668</v>
      </c>
    </row>
    <row r="501" spans="1:7" x14ac:dyDescent="0.35">
      <c r="A501" s="10">
        <v>4034</v>
      </c>
      <c r="B501" s="11" t="s">
        <v>497</v>
      </c>
      <c r="C501" s="12">
        <f>VLOOKUP(A501,[1]MFG!$A$4:$H$529,8,0)</f>
        <v>4817304.1719587017</v>
      </c>
      <c r="D501" s="12">
        <f>VLOOKUP(A501,[1]MFG!$A$4:$N$529,14,0)</f>
        <v>179921.25750000001</v>
      </c>
      <c r="E501" s="12">
        <f t="shared" si="14"/>
        <v>4997225.429458702</v>
      </c>
      <c r="F501" s="12">
        <f>VLOOKUP(A501,[1]SchBlock!$A$13:$FE$538,161,0)</f>
        <v>5135729.4158029575</v>
      </c>
      <c r="G501" s="12">
        <f t="shared" si="15"/>
        <v>138503.98634425551</v>
      </c>
    </row>
    <row r="502" spans="1:7" x14ac:dyDescent="0.35">
      <c r="A502" s="10">
        <v>4031</v>
      </c>
      <c r="B502" s="11" t="s">
        <v>498</v>
      </c>
      <c r="C502" s="12">
        <f>VLOOKUP(A502,[1]MFG!$A$4:$H$529,8,0)</f>
        <v>9184036.7715731617</v>
      </c>
      <c r="D502" s="12">
        <f>VLOOKUP(A502,[1]MFG!$A$4:$N$529,14,0)</f>
        <v>326734.78539999999</v>
      </c>
      <c r="E502" s="12">
        <f t="shared" si="14"/>
        <v>9510771.5569731612</v>
      </c>
      <c r="F502" s="12">
        <f>VLOOKUP(A502,[1]SchBlock!$A$13:$FE$538,161,0)</f>
        <v>9753200.7832450755</v>
      </c>
      <c r="G502" s="12">
        <f t="shared" si="15"/>
        <v>242429.22627191432</v>
      </c>
    </row>
    <row r="503" spans="1:7" x14ac:dyDescent="0.35">
      <c r="A503" s="10">
        <v>5402</v>
      </c>
      <c r="B503" s="11" t="s">
        <v>499</v>
      </c>
      <c r="C503" s="12">
        <f>VLOOKUP(A503,[1]MFG!$A$4:$H$529,8,0)</f>
        <v>9098767.1909138802</v>
      </c>
      <c r="D503" s="12">
        <f>VLOOKUP(A503,[1]MFG!$A$4:$N$529,14,0)</f>
        <v>320948.33419999998</v>
      </c>
      <c r="E503" s="12">
        <f t="shared" si="14"/>
        <v>9419715.5251138806</v>
      </c>
      <c r="F503" s="12">
        <f>VLOOKUP(A503,[1]SchBlock!$A$13:$FE$538,161,0)</f>
        <v>9527559.6373735722</v>
      </c>
      <c r="G503" s="12">
        <f t="shared" si="15"/>
        <v>107844.11225969158</v>
      </c>
    </row>
    <row r="504" spans="1:7" x14ac:dyDescent="0.35">
      <c r="A504" s="10">
        <v>4008</v>
      </c>
      <c r="B504" s="11" t="s">
        <v>500</v>
      </c>
      <c r="C504" s="12">
        <f>VLOOKUP(A504,[1]MFG!$A$4:$H$529,8,0)</f>
        <v>4963017.8140629614</v>
      </c>
      <c r="D504" s="12">
        <f>VLOOKUP(A504,[1]MFG!$A$4:$N$529,14,0)</f>
        <v>178313.22649999999</v>
      </c>
      <c r="E504" s="12">
        <f t="shared" si="14"/>
        <v>5141331.0405629613</v>
      </c>
      <c r="F504" s="12">
        <f>VLOOKUP(A504,[1]SchBlock!$A$13:$FE$538,161,0)</f>
        <v>5273091.5743205454</v>
      </c>
      <c r="G504" s="12">
        <f t="shared" si="15"/>
        <v>131760.53375758417</v>
      </c>
    </row>
    <row r="505" spans="1:7" x14ac:dyDescent="0.35">
      <c r="A505" s="10">
        <v>4499</v>
      </c>
      <c r="B505" s="11" t="s">
        <v>501</v>
      </c>
      <c r="C505" s="12">
        <f>VLOOKUP(A505,[1]MFG!$A$4:$H$529,8,0)</f>
        <v>7158560.7904760884</v>
      </c>
      <c r="D505" s="12">
        <f>VLOOKUP(A505,[1]MFG!$A$4:$N$529,14,0)</f>
        <v>259102.78270000001</v>
      </c>
      <c r="E505" s="12">
        <f t="shared" si="14"/>
        <v>7417663.5731760887</v>
      </c>
      <c r="F505" s="12">
        <f>VLOOKUP(A505,[1]SchBlock!$A$13:$FE$538,161,0)</f>
        <v>7671049.3127528038</v>
      </c>
      <c r="G505" s="12">
        <f t="shared" si="15"/>
        <v>253385.73957671504</v>
      </c>
    </row>
    <row r="506" spans="1:7" x14ac:dyDescent="0.35">
      <c r="A506" s="10">
        <v>5408</v>
      </c>
      <c r="B506" s="11" t="s">
        <v>502</v>
      </c>
      <c r="C506" s="12">
        <f>VLOOKUP(A506,[1]MFG!$A$4:$H$529,8,0)</f>
        <v>8649142.5</v>
      </c>
      <c r="D506" s="12">
        <f>VLOOKUP(A506,[1]MFG!$A$4:$N$529,14,0)</f>
        <v>296395.55680000002</v>
      </c>
      <c r="E506" s="12">
        <f t="shared" si="14"/>
        <v>8945538.0568000004</v>
      </c>
      <c r="F506" s="12">
        <f>VLOOKUP(A506,[1]SchBlock!$A$13:$FE$538,161,0)</f>
        <v>9153317.5</v>
      </c>
      <c r="G506" s="12">
        <f t="shared" si="15"/>
        <v>207779.44319999963</v>
      </c>
    </row>
    <row r="507" spans="1:7" x14ac:dyDescent="0.35">
      <c r="A507" s="10">
        <v>5463</v>
      </c>
      <c r="B507" s="11" t="s">
        <v>503</v>
      </c>
      <c r="C507" s="12">
        <f>VLOOKUP(A507,[1]MFG!$A$4:$H$529,8,0)</f>
        <v>6292317.3435526183</v>
      </c>
      <c r="D507" s="12">
        <f>VLOOKUP(A507,[1]MFG!$A$4:$N$529,14,0)</f>
        <v>222526.4798</v>
      </c>
      <c r="E507" s="12">
        <f t="shared" si="14"/>
        <v>6514843.8233526181</v>
      </c>
      <c r="F507" s="12">
        <f>VLOOKUP(A507,[1]SchBlock!$A$13:$FE$538,161,0)</f>
        <v>6678993.7140841763</v>
      </c>
      <c r="G507" s="12">
        <f t="shared" si="15"/>
        <v>164149.8907315582</v>
      </c>
    </row>
    <row r="508" spans="1:7" x14ac:dyDescent="0.35">
      <c r="A508" s="10">
        <v>5467</v>
      </c>
      <c r="B508" s="11" t="s">
        <v>504</v>
      </c>
      <c r="C508" s="12">
        <f>VLOOKUP(A508,[1]MFG!$A$4:$H$529,8,0)</f>
        <v>7108985.5478818929</v>
      </c>
      <c r="D508" s="12">
        <f>VLOOKUP(A508,[1]MFG!$A$4:$N$529,14,0)</f>
        <v>253833.663</v>
      </c>
      <c r="E508" s="12">
        <f t="shared" si="14"/>
        <v>7362819.2108818926</v>
      </c>
      <c r="F508" s="12">
        <f>VLOOKUP(A508,[1]SchBlock!$A$13:$FE$538,161,0)</f>
        <v>7613706.3328133374</v>
      </c>
      <c r="G508" s="12">
        <f t="shared" si="15"/>
        <v>250887.12193144485</v>
      </c>
    </row>
    <row r="509" spans="1:7" x14ac:dyDescent="0.35">
      <c r="A509" s="10">
        <v>4019</v>
      </c>
      <c r="B509" s="11" t="s">
        <v>505</v>
      </c>
      <c r="C509" s="12">
        <f>VLOOKUP(A509,[1]MFG!$A$4:$H$529,8,0)</f>
        <v>4589132.234830345</v>
      </c>
      <c r="D509" s="12">
        <f>VLOOKUP(A509,[1]MFG!$A$4:$N$529,14,0)</f>
        <v>171314.57260000001</v>
      </c>
      <c r="E509" s="12">
        <f t="shared" si="14"/>
        <v>4760446.8074303446</v>
      </c>
      <c r="F509" s="12">
        <f>VLOOKUP(A509,[1]SchBlock!$A$13:$FE$538,161,0)</f>
        <v>4939144.3706903979</v>
      </c>
      <c r="G509" s="12">
        <f t="shared" si="15"/>
        <v>178697.56326005328</v>
      </c>
    </row>
    <row r="510" spans="1:7" x14ac:dyDescent="0.35">
      <c r="A510" s="10">
        <v>5466</v>
      </c>
      <c r="B510" s="11" t="s">
        <v>506</v>
      </c>
      <c r="C510" s="12">
        <f>VLOOKUP(A510,[1]MFG!$A$4:$H$529,8,0)</f>
        <v>5251994.1934596971</v>
      </c>
      <c r="D510" s="12">
        <f>VLOOKUP(A510,[1]MFG!$A$4:$N$529,14,0)</f>
        <v>183337.97510000001</v>
      </c>
      <c r="E510" s="12">
        <f t="shared" si="14"/>
        <v>5435332.1685596975</v>
      </c>
      <c r="F510" s="12">
        <f>VLOOKUP(A510,[1]SchBlock!$A$13:$FE$538,161,0)</f>
        <v>5572892.3070518952</v>
      </c>
      <c r="G510" s="12">
        <f t="shared" si="15"/>
        <v>137560.13849219773</v>
      </c>
    </row>
    <row r="511" spans="1:7" x14ac:dyDescent="0.35">
      <c r="A511" s="10">
        <v>5448</v>
      </c>
      <c r="B511" s="11" t="s">
        <v>507</v>
      </c>
      <c r="C511" s="12">
        <f>VLOOKUP(A511,[1]MFG!$A$4:$H$529,8,0)</f>
        <v>6259237.33197736</v>
      </c>
      <c r="D511" s="12">
        <f>VLOOKUP(A511,[1]MFG!$A$4:$N$529,14,0)</f>
        <v>223287.1684</v>
      </c>
      <c r="E511" s="12">
        <f t="shared" si="14"/>
        <v>6482524.5003773598</v>
      </c>
      <c r="F511" s="12">
        <f>VLOOKUP(A511,[1]SchBlock!$A$13:$FE$538,161,0)</f>
        <v>6647858.7183533488</v>
      </c>
      <c r="G511" s="12">
        <f t="shared" si="15"/>
        <v>165334.21797598898</v>
      </c>
    </row>
    <row r="512" spans="1:7" x14ac:dyDescent="0.35">
      <c r="A512" s="10">
        <v>4701</v>
      </c>
      <c r="B512" s="11" t="s">
        <v>508</v>
      </c>
      <c r="C512" s="12">
        <f>VLOOKUP(A512,[1]MFG!$A$4:$H$529,8,0)</f>
        <v>5729799.2339864466</v>
      </c>
      <c r="D512" s="12">
        <f>VLOOKUP(A512,[1]MFG!$A$4:$N$529,14,0)</f>
        <v>200787.64790000001</v>
      </c>
      <c r="E512" s="12">
        <f t="shared" si="14"/>
        <v>5930586.8818864468</v>
      </c>
      <c r="F512" s="12">
        <f>VLOOKUP(A512,[1]SchBlock!$A$13:$FE$538,161,0)</f>
        <v>6080703.0542081799</v>
      </c>
      <c r="G512" s="12">
        <f t="shared" si="15"/>
        <v>150116.17232173309</v>
      </c>
    </row>
    <row r="513" spans="1:7" x14ac:dyDescent="0.35">
      <c r="A513" s="10">
        <v>4023</v>
      </c>
      <c r="B513" s="11" t="s">
        <v>509</v>
      </c>
      <c r="C513" s="12">
        <f>VLOOKUP(A513,[1]MFG!$A$4:$H$529,8,0)</f>
        <v>5053803.6922235303</v>
      </c>
      <c r="D513" s="12">
        <f>VLOOKUP(A513,[1]MFG!$A$4:$N$529,14,0)</f>
        <v>182832.4308</v>
      </c>
      <c r="E513" s="12">
        <f t="shared" si="14"/>
        <v>5236636.1230235305</v>
      </c>
      <c r="F513" s="12">
        <f>VLOOKUP(A513,[1]SchBlock!$A$13:$FE$538,161,0)</f>
        <v>5415329.7546694418</v>
      </c>
      <c r="G513" s="12">
        <f t="shared" si="15"/>
        <v>178693.63164591137</v>
      </c>
    </row>
    <row r="514" spans="1:7" x14ac:dyDescent="0.35">
      <c r="A514" s="10">
        <v>5458</v>
      </c>
      <c r="B514" s="11" t="s">
        <v>510</v>
      </c>
      <c r="C514" s="12">
        <f>VLOOKUP(A514,[1]MFG!$A$4:$H$529,8,0)</f>
        <v>5466415.9309912538</v>
      </c>
      <c r="D514" s="12">
        <f>VLOOKUP(A514,[1]MFG!$A$4:$N$529,14,0)</f>
        <v>192301.06169999999</v>
      </c>
      <c r="E514" s="12">
        <f t="shared" si="14"/>
        <v>5658716.9926912542</v>
      </c>
      <c r="F514" s="12">
        <f>VLOOKUP(A514,[1]SchBlock!$A$13:$FE$538,161,0)</f>
        <v>5853145.8342036866</v>
      </c>
      <c r="G514" s="12">
        <f t="shared" si="15"/>
        <v>194428.84151243232</v>
      </c>
    </row>
    <row r="515" spans="1:7" x14ac:dyDescent="0.35">
      <c r="A515" s="10">
        <v>5433</v>
      </c>
      <c r="B515" s="11" t="s">
        <v>511</v>
      </c>
      <c r="C515" s="12">
        <f>VLOOKUP(A515,[1]MFG!$A$4:$H$529,8,0)</f>
        <v>8465103.4352301992</v>
      </c>
      <c r="D515" s="12">
        <f>VLOOKUP(A515,[1]MFG!$A$4:$N$529,14,0)</f>
        <v>302049.11989999999</v>
      </c>
      <c r="E515" s="12">
        <f t="shared" si="14"/>
        <v>8767152.5551301986</v>
      </c>
      <c r="F515" s="12">
        <f>VLOOKUP(A515,[1]SchBlock!$A$13:$FE$538,161,0)</f>
        <v>9066244.1200963184</v>
      </c>
      <c r="G515" s="12">
        <f t="shared" si="15"/>
        <v>299091.56496611983</v>
      </c>
    </row>
    <row r="516" spans="1:7" x14ac:dyDescent="0.35">
      <c r="A516" s="10">
        <v>5462</v>
      </c>
      <c r="B516" s="11" t="s">
        <v>512</v>
      </c>
      <c r="C516" s="12">
        <f>VLOOKUP(A516,[1]MFG!$A$4:$H$529,8,0)</f>
        <v>8032656.6487909071</v>
      </c>
      <c r="D516" s="12">
        <f>VLOOKUP(A516,[1]MFG!$A$4:$N$529,14,0)</f>
        <v>278104.9118</v>
      </c>
      <c r="E516" s="12">
        <f t="shared" si="14"/>
        <v>8310761.560590907</v>
      </c>
      <c r="F516" s="12">
        <f>VLOOKUP(A516,[1]SchBlock!$A$13:$FE$538,161,0)</f>
        <v>8519995.3909225781</v>
      </c>
      <c r="G516" s="12">
        <f t="shared" si="15"/>
        <v>209233.83033167105</v>
      </c>
    </row>
    <row r="517" spans="1:7" x14ac:dyDescent="0.35">
      <c r="A517" s="10">
        <v>4343</v>
      </c>
      <c r="B517" s="11" t="s">
        <v>513</v>
      </c>
      <c r="C517" s="12">
        <f>VLOOKUP(A517,[1]MFG!$A$4:$H$529,8,0)</f>
        <v>6819250.1746979309</v>
      </c>
      <c r="D517" s="12">
        <f>VLOOKUP(A517,[1]MFG!$A$4:$N$529,14,0)</f>
        <v>246973.6306</v>
      </c>
      <c r="E517" s="12">
        <f t="shared" ref="E517:E529" si="16">C517+D517</f>
        <v>7066223.8052979307</v>
      </c>
      <c r="F517" s="12">
        <f>VLOOKUP(A517,[1]SchBlock!$A$13:$FE$538,161,0)</f>
        <v>7307461.984944907</v>
      </c>
      <c r="G517" s="12">
        <f t="shared" ref="G517:G529" si="17">F517-E517</f>
        <v>241238.17964697629</v>
      </c>
    </row>
    <row r="518" spans="1:7" x14ac:dyDescent="0.35">
      <c r="A518" s="10">
        <v>4011</v>
      </c>
      <c r="B518" s="11" t="s">
        <v>514</v>
      </c>
      <c r="C518" s="12">
        <f>VLOOKUP(A518,[1]MFG!$A$4:$H$529,8,0)</f>
        <v>7714016.9298003642</v>
      </c>
      <c r="D518" s="12">
        <f>VLOOKUP(A518,[1]MFG!$A$4:$N$529,14,0)</f>
        <v>273277.42700000003</v>
      </c>
      <c r="E518" s="12">
        <f t="shared" si="16"/>
        <v>7987294.3568003643</v>
      </c>
      <c r="F518" s="12">
        <f>VLOOKUP(A518,[1]SchBlock!$A$13:$FE$538,161,0)</f>
        <v>8189875.4134917362</v>
      </c>
      <c r="G518" s="12">
        <f t="shared" si="17"/>
        <v>202581.05669137184</v>
      </c>
    </row>
    <row r="519" spans="1:7" x14ac:dyDescent="0.35">
      <c r="A519" s="10">
        <v>4470</v>
      </c>
      <c r="B519" s="11" t="s">
        <v>515</v>
      </c>
      <c r="C519" s="12">
        <f>VLOOKUP(A519,[1]MFG!$A$4:$H$529,8,0)</f>
        <v>5566523.2283804528</v>
      </c>
      <c r="D519" s="12">
        <f>VLOOKUP(A519,[1]MFG!$A$4:$N$529,14,0)</f>
        <v>197893.41870000001</v>
      </c>
      <c r="E519" s="12">
        <f t="shared" si="16"/>
        <v>5764416.6470804531</v>
      </c>
      <c r="F519" s="12">
        <f>VLOOKUP(A519,[1]SchBlock!$A$13:$FE$538,161,0)</f>
        <v>5910141.7635540282</v>
      </c>
      <c r="G519" s="12">
        <f t="shared" si="17"/>
        <v>145725.11647357512</v>
      </c>
    </row>
    <row r="520" spans="1:7" x14ac:dyDescent="0.35">
      <c r="A520" s="10">
        <v>5432</v>
      </c>
      <c r="B520" s="11" t="s">
        <v>516</v>
      </c>
      <c r="C520" s="12">
        <f>VLOOKUP(A520,[1]MFG!$A$4:$H$529,8,0)</f>
        <v>10292869.098189667</v>
      </c>
      <c r="D520" s="12">
        <f>VLOOKUP(A520,[1]MFG!$A$4:$N$529,14,0)</f>
        <v>355937.99890000001</v>
      </c>
      <c r="E520" s="12">
        <f t="shared" si="16"/>
        <v>10648807.097089667</v>
      </c>
      <c r="F520" s="12">
        <f>VLOOKUP(A520,[1]SchBlock!$A$13:$FE$538,161,0)</f>
        <v>10731620.586167529</v>
      </c>
      <c r="G520" s="12">
        <f t="shared" si="17"/>
        <v>82813.489077862352</v>
      </c>
    </row>
    <row r="521" spans="1:7" x14ac:dyDescent="0.35">
      <c r="A521" s="10">
        <v>6907</v>
      </c>
      <c r="B521" s="11" t="s">
        <v>517</v>
      </c>
      <c r="C521" s="12">
        <f>VLOOKUP(A521,[1]MFG!$A$4:$H$529,8,0)</f>
        <v>5477919.0642425939</v>
      </c>
      <c r="D521" s="12">
        <f>VLOOKUP(A521,[1]MFG!$A$4:$N$529,14,0)</f>
        <v>196825.64490000001</v>
      </c>
      <c r="E521" s="12">
        <f t="shared" si="16"/>
        <v>5674744.7091425937</v>
      </c>
      <c r="F521" s="12">
        <f>VLOOKUP(A521,[1]SchBlock!$A$13:$FE$538,161,0)</f>
        <v>5818494.1473859651</v>
      </c>
      <c r="G521" s="12">
        <f t="shared" si="17"/>
        <v>143749.43824337143</v>
      </c>
    </row>
    <row r="522" spans="1:7" x14ac:dyDescent="0.35">
      <c r="A522" s="10">
        <v>6905</v>
      </c>
      <c r="B522" s="11" t="s">
        <v>518</v>
      </c>
      <c r="C522" s="12">
        <f>VLOOKUP(A522,[1]MFG!$A$4:$H$529,8,0)</f>
        <v>6031252.8903751699</v>
      </c>
      <c r="D522" s="12">
        <f>VLOOKUP(A522,[1]MFG!$A$4:$N$529,14,0)</f>
        <v>223552.49679999999</v>
      </c>
      <c r="E522" s="12">
        <f t="shared" si="16"/>
        <v>6254805.3871751698</v>
      </c>
      <c r="F522" s="12">
        <f>VLOOKUP(A522,[1]SchBlock!$A$13:$FE$538,161,0)</f>
        <v>6415982.7571325051</v>
      </c>
      <c r="G522" s="12">
        <f t="shared" si="17"/>
        <v>161177.36995733529</v>
      </c>
    </row>
    <row r="523" spans="1:7" x14ac:dyDescent="0.35">
      <c r="A523" s="10">
        <v>4021</v>
      </c>
      <c r="B523" s="11" t="s">
        <v>519</v>
      </c>
      <c r="C523" s="12">
        <f>VLOOKUP(A523,[1]MFG!$A$4:$H$529,8,0)</f>
        <v>1803265.1007895842</v>
      </c>
      <c r="D523" s="12">
        <f>VLOOKUP(A523,[1]MFG!$A$4:$N$529,14,0)</f>
        <v>66445.171900000001</v>
      </c>
      <c r="E523" s="12">
        <f t="shared" si="16"/>
        <v>1869710.2726895842</v>
      </c>
      <c r="F523" s="12">
        <f>VLOOKUP(A523,[1]SchBlock!$A$13:$FE$538,161,0)</f>
        <v>1927721.8519893736</v>
      </c>
      <c r="G523" s="12">
        <f t="shared" si="17"/>
        <v>58011.579299789388</v>
      </c>
    </row>
    <row r="524" spans="1:7" x14ac:dyDescent="0.35">
      <c r="A524" s="10">
        <v>4030</v>
      </c>
      <c r="B524" s="11" t="s">
        <v>520</v>
      </c>
      <c r="C524" s="12">
        <f>VLOOKUP(A524,[1]MFG!$A$4:$H$529,8,0)</f>
        <v>1051310.2683495581</v>
      </c>
      <c r="D524" s="12">
        <f>VLOOKUP(A524,[1]MFG!$A$4:$N$529,14,0)</f>
        <v>37633.602299999999</v>
      </c>
      <c r="E524" s="12">
        <f t="shared" si="16"/>
        <v>1088943.870649558</v>
      </c>
      <c r="F524" s="12">
        <f>VLOOKUP(A524,[1]SchBlock!$A$13:$FE$538,161,0)</f>
        <v>1118969.0587558132</v>
      </c>
      <c r="G524" s="12">
        <f t="shared" si="17"/>
        <v>30025.18810625514</v>
      </c>
    </row>
    <row r="525" spans="1:7" x14ac:dyDescent="0.35">
      <c r="A525" s="10">
        <v>4020</v>
      </c>
      <c r="B525" s="11" t="s">
        <v>521</v>
      </c>
      <c r="C525" s="12">
        <f>VLOOKUP(A525,[1]MFG!$A$4:$H$529,8,0)</f>
        <v>5612105.3628326179</v>
      </c>
      <c r="D525" s="12">
        <f>VLOOKUP(A525,[1]MFG!$A$4:$N$529,14,0)</f>
        <v>201229.20850000001</v>
      </c>
      <c r="E525" s="12">
        <f t="shared" si="16"/>
        <v>5813334.5713326177</v>
      </c>
      <c r="F525" s="12">
        <f>VLOOKUP(A525,[1]SchBlock!$A$13:$FE$538,161,0)</f>
        <v>5962142.883522707</v>
      </c>
      <c r="G525" s="12">
        <f t="shared" si="17"/>
        <v>148808.31219008937</v>
      </c>
    </row>
    <row r="526" spans="1:7" x14ac:dyDescent="0.35">
      <c r="A526" s="10">
        <v>5413</v>
      </c>
      <c r="B526" s="11" t="s">
        <v>522</v>
      </c>
      <c r="C526" s="12">
        <f>VLOOKUP(A526,[1]MFG!$A$4:$H$529,8,0)</f>
        <v>6209918.4020001506</v>
      </c>
      <c r="D526" s="12">
        <f>VLOOKUP(A526,[1]MFG!$A$4:$N$529,14,0)</f>
        <v>218678.8812</v>
      </c>
      <c r="E526" s="12">
        <f t="shared" si="16"/>
        <v>6428597.2832001504</v>
      </c>
      <c r="F526" s="12">
        <f>VLOOKUP(A526,[1]SchBlock!$A$13:$FE$538,161,0)</f>
        <v>6590413.2535609901</v>
      </c>
      <c r="G526" s="12">
        <f t="shared" si="17"/>
        <v>161815.97036083974</v>
      </c>
    </row>
    <row r="527" spans="1:7" x14ac:dyDescent="0.35">
      <c r="A527" s="10">
        <v>5405</v>
      </c>
      <c r="B527" s="11" t="s">
        <v>523</v>
      </c>
      <c r="C527" s="12">
        <f>VLOOKUP(A527,[1]MFG!$A$4:$H$529,8,0)</f>
        <v>7364463.4899186725</v>
      </c>
      <c r="D527" s="12">
        <f>VLOOKUP(A527,[1]MFG!$A$4:$N$529,14,0)</f>
        <v>269022.10310000001</v>
      </c>
      <c r="E527" s="12">
        <f t="shared" si="16"/>
        <v>7633485.5930186724</v>
      </c>
      <c r="F527" s="12">
        <f>VLOOKUP(A527,[1]SchBlock!$A$13:$FE$538,161,0)</f>
        <v>7894320.018722144</v>
      </c>
      <c r="G527" s="12">
        <f t="shared" si="17"/>
        <v>260834.42570347153</v>
      </c>
    </row>
    <row r="528" spans="1:7" x14ac:dyDescent="0.35">
      <c r="A528" s="10">
        <v>5427</v>
      </c>
      <c r="B528" s="11" t="s">
        <v>524</v>
      </c>
      <c r="C528" s="12">
        <f>VLOOKUP(A528,[1]MFG!$A$4:$H$529,8,0)</f>
        <v>6429684.6399569977</v>
      </c>
      <c r="D528" s="12">
        <f>VLOOKUP(A528,[1]MFG!$A$4:$N$529,14,0)</f>
        <v>225356.39</v>
      </c>
      <c r="E528" s="12">
        <f t="shared" si="16"/>
        <v>6655041.0299569974</v>
      </c>
      <c r="F528" s="12">
        <f>VLOOKUP(A528,[1]SchBlock!$A$13:$FE$538,161,0)</f>
        <v>6848735.6536189094</v>
      </c>
      <c r="G528" s="12">
        <f t="shared" si="17"/>
        <v>193694.62366191205</v>
      </c>
    </row>
    <row r="529" spans="1:7" x14ac:dyDescent="0.35">
      <c r="A529" s="10">
        <v>4014</v>
      </c>
      <c r="B529" s="11" t="s">
        <v>525</v>
      </c>
      <c r="C529" s="12">
        <f>VLOOKUP(A529,[1]MFG!$A$4:$H$529,8,0)</f>
        <v>10703427.097402547</v>
      </c>
      <c r="D529" s="12">
        <f>VLOOKUP(A529,[1]MFG!$A$4:$N$529,14,0)</f>
        <v>367505.00339999999</v>
      </c>
      <c r="E529" s="12">
        <f t="shared" si="16"/>
        <v>11070932.100802546</v>
      </c>
      <c r="F529" s="12">
        <f>VLOOKUP(A529,[1]SchBlock!$A$13:$FE$538,161,0)</f>
        <v>11421405.651277738</v>
      </c>
      <c r="G529" s="12">
        <f t="shared" si="17"/>
        <v>350473.55047519132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0B48836D690C4AAC168C8448D2F721" ma:contentTypeVersion="3" ma:contentTypeDescription="Create a new document." ma:contentTypeScope="" ma:versionID="3c875ef21e689190717eaed2a37c2c3b">
  <xsd:schema xmlns:xsd="http://www.w3.org/2001/XMLSchema" xmlns:xs="http://www.w3.org/2001/XMLSchema" xmlns:p="http://schemas.microsoft.com/office/2006/metadata/properties" xmlns:ns1="http://schemas.microsoft.com/sharepoint/v3" xmlns:ns3="a5b7c433-9aa9-429c-ab64-277417faf551" targetNamespace="http://schemas.microsoft.com/office/2006/metadata/properties" ma:root="true" ma:fieldsID="1babdf99cd6754776f33f11ff93bbdd4" ns1:_="" ns3:_="">
    <xsd:import namespace="http://schemas.microsoft.com/sharepoint/v3"/>
    <xsd:import namespace="a5b7c433-9aa9-429c-ab64-277417faf55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7c433-9aa9-429c-ab64-277417faf55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DCDBC1-BB8A-4BF2-B6A6-D98AE55C1AD8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25673766-e0b5-4eed-8a95-be56a8e8bf9c"/>
    <ds:schemaRef ds:uri="f501759c-6e27-42a7-bc53-ace532592ae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50AC914-106E-409F-A652-EA0907A315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9F9579-2D35-4BA8-AD30-3FBE8FE475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yannick.s-whyley</dc:creator>
  <cp:lastModifiedBy>Yannick Stupples-Whyley - Senior Finance Business Part</cp:lastModifiedBy>
  <dcterms:created xsi:type="dcterms:W3CDTF">2023-09-08T08:59:51Z</dcterms:created>
  <dcterms:modified xsi:type="dcterms:W3CDTF">2023-09-19T16:06:18Z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2023-09-08T12:10:38Z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55f728e6-1b3b-425e-9035-c20d961998bf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0x0101004A0B48836D690C4AAC168C8448D2F721</vt:lpwstr>
  </property>
</Properties>
</file>